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DrakeDDM\ADMIN\Forms\NonCash Charity\"/>
    </mc:Choice>
  </mc:AlternateContent>
  <bookViews>
    <workbookView xWindow="9450" yWindow="465" windowWidth="16380" windowHeight="8190"/>
  </bookViews>
  <sheets>
    <sheet name="Instructions" sheetId="1" r:id="rId1"/>
    <sheet name="FMV Spreadsheet" sheetId="2" r:id="rId2"/>
  </sheets>
  <definedNames>
    <definedName name="d0e1472_1">Instructions!$A$3</definedName>
    <definedName name="d0e1481_1">Instructions!$A$11</definedName>
    <definedName name="d0e1499_1">Instructions!$A$13</definedName>
    <definedName name="d0e1538_1">Instructions!#REF!</definedName>
    <definedName name="d0e1546_1">Instructions!$A$16</definedName>
    <definedName name="d0e1553_1">Instructions!$A$17</definedName>
    <definedName name="d0e1594_1">Instructions!$A$24</definedName>
    <definedName name="d0e1599_1">Instructions!$A$25</definedName>
    <definedName name="d0e4040_1">Instructions!$A$28</definedName>
    <definedName name="d0e4058_1">Instructions!$A$35</definedName>
    <definedName name="d0e4089_1">Instructions!$A$46</definedName>
    <definedName name="d0e4132_1">Instructions!$A$57</definedName>
    <definedName name="d0e4151_1">Instructions!$A$64</definedName>
    <definedName name="_xlnm.Print_Area" localSheetId="1">'FMV Spreadsheet'!$A$1:$J$295</definedName>
    <definedName name="_xlnm.Print_Titles" localSheetId="1">'FMV Spreadsheet'!$1:$2</definedName>
  </definedNames>
  <calcPr calcId="152511"/>
</workbook>
</file>

<file path=xl/calcChain.xml><?xml version="1.0" encoding="utf-8"?>
<calcChain xmlns="http://schemas.openxmlformats.org/spreadsheetml/2006/main">
  <c r="H244" i="2" l="1"/>
  <c r="H243" i="2"/>
  <c r="D244" i="2"/>
  <c r="D243" i="2"/>
  <c r="D282" i="2"/>
  <c r="D283" i="2"/>
  <c r="D284" i="2"/>
  <c r="D285" i="2"/>
  <c r="D286" i="2"/>
  <c r="D287" i="2"/>
  <c r="D288" i="2"/>
  <c r="H282" i="2"/>
  <c r="H283" i="2"/>
  <c r="H284" i="2"/>
  <c r="H285" i="2"/>
  <c r="H286" i="2"/>
  <c r="H287" i="2"/>
  <c r="H288" i="2"/>
  <c r="H52" i="2"/>
  <c r="H53" i="2"/>
  <c r="H5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D138" i="2"/>
  <c r="H138" i="2"/>
  <c r="D175" i="2"/>
  <c r="D176" i="2"/>
  <c r="H174" i="2"/>
  <c r="H175" i="2"/>
  <c r="H176" i="2"/>
  <c r="D224" i="2"/>
  <c r="D225" i="2"/>
  <c r="D226" i="2"/>
  <c r="D227" i="2"/>
  <c r="D228" i="2"/>
  <c r="H223" i="2"/>
  <c r="H224" i="2"/>
  <c r="H225" i="2"/>
  <c r="H226" i="2"/>
  <c r="H227"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D268" i="2"/>
  <c r="D269" i="2"/>
  <c r="D270" i="2"/>
  <c r="D271" i="2"/>
  <c r="D272" i="2"/>
  <c r="D273" i="2"/>
  <c r="D274" i="2"/>
  <c r="H124" i="2"/>
  <c r="H125" i="2"/>
  <c r="D124" i="2"/>
  <c r="D113" i="2"/>
  <c r="H113" i="2"/>
  <c r="D53" i="2"/>
  <c r="D54" i="2"/>
  <c r="D55" i="2"/>
  <c r="D56" i="2"/>
  <c r="D57"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H39" i="2" l="1"/>
  <c r="D39" i="2"/>
  <c r="H68" i="2"/>
  <c r="D68" i="2"/>
  <c r="H87" i="2"/>
  <c r="D87" i="2"/>
  <c r="D252" i="2"/>
  <c r="D250" i="2"/>
  <c r="D255" i="2" l="1"/>
  <c r="D105" i="2"/>
  <c r="H105" i="2"/>
  <c r="H246" i="2"/>
  <c r="H247" i="2"/>
  <c r="H248" i="2"/>
  <c r="H249" i="2"/>
  <c r="H275" i="2"/>
  <c r="H276" i="2"/>
  <c r="H277" i="2"/>
  <c r="H278" i="2"/>
  <c r="H279" i="2"/>
  <c r="H280" i="2"/>
  <c r="H281" i="2"/>
  <c r="D246" i="2"/>
  <c r="D247" i="2"/>
  <c r="D248" i="2"/>
  <c r="D249" i="2"/>
  <c r="D253" i="2"/>
  <c r="D254" i="2"/>
  <c r="D256" i="2"/>
  <c r="D257" i="2"/>
  <c r="D258" i="2"/>
  <c r="D259" i="2"/>
  <c r="D261" i="2"/>
  <c r="D262" i="2"/>
  <c r="D263" i="2"/>
  <c r="D264" i="2"/>
  <c r="D265" i="2"/>
  <c r="D266" i="2"/>
  <c r="D267" i="2"/>
  <c r="D275" i="2"/>
  <c r="D276" i="2"/>
  <c r="D277" i="2"/>
  <c r="D278" i="2"/>
  <c r="D279" i="2"/>
  <c r="D280" i="2"/>
  <c r="D281" i="2"/>
  <c r="H112" i="2"/>
  <c r="H114" i="2"/>
  <c r="H115" i="2"/>
  <c r="H116" i="2"/>
  <c r="H117" i="2"/>
  <c r="H118" i="2"/>
  <c r="H119" i="2"/>
  <c r="H120" i="2"/>
  <c r="H121" i="2"/>
  <c r="H122" i="2"/>
  <c r="H123" i="2"/>
  <c r="H126" i="2"/>
  <c r="H127" i="2"/>
  <c r="H128" i="2"/>
  <c r="D112" i="2"/>
  <c r="D114" i="2"/>
  <c r="D115" i="2"/>
  <c r="D116" i="2"/>
  <c r="D117" i="2"/>
  <c r="D118" i="2"/>
  <c r="D119" i="2"/>
  <c r="D120" i="2"/>
  <c r="D121" i="2"/>
  <c r="D122" i="2"/>
  <c r="D123" i="2"/>
  <c r="D125" i="2"/>
  <c r="D126" i="2"/>
  <c r="D127" i="2"/>
  <c r="D128" i="2"/>
  <c r="H245" i="2"/>
  <c r="H140" i="2"/>
  <c r="H141" i="2"/>
  <c r="H142" i="2"/>
  <c r="H143" i="2"/>
  <c r="H144" i="2"/>
  <c r="H145" i="2"/>
  <c r="H146" i="2"/>
  <c r="H147" i="2"/>
  <c r="D140" i="2"/>
  <c r="D245" i="2"/>
  <c r="D163" i="2"/>
  <c r="H163" i="2"/>
  <c r="H166" i="2"/>
  <c r="D166" i="2"/>
  <c r="D4" i="2"/>
  <c r="D37" i="2"/>
  <c r="D38" i="2"/>
  <c r="D41" i="2"/>
  <c r="D42" i="2"/>
  <c r="D43" i="2"/>
  <c r="D44" i="2"/>
  <c r="D45" i="2"/>
  <c r="D46" i="2"/>
  <c r="D47" i="2"/>
  <c r="D48" i="2"/>
  <c r="D49" i="2"/>
  <c r="D50" i="2"/>
  <c r="D51" i="2"/>
  <c r="D52" i="2"/>
  <c r="D58" i="2"/>
  <c r="D59" i="2"/>
  <c r="D60" i="2"/>
  <c r="D61" i="2"/>
  <c r="D62" i="2"/>
  <c r="D63" i="2"/>
  <c r="D64" i="2"/>
  <c r="D66" i="2"/>
  <c r="D67" i="2"/>
  <c r="D69" i="2"/>
  <c r="D70" i="2"/>
  <c r="D71" i="2"/>
  <c r="D73" i="2"/>
  <c r="D74" i="2"/>
  <c r="D75" i="2"/>
  <c r="D76" i="2"/>
  <c r="D77" i="2"/>
  <c r="D78" i="2"/>
  <c r="D79" i="2"/>
  <c r="D80" i="2"/>
  <c r="D81" i="2"/>
  <c r="D82" i="2"/>
  <c r="D83" i="2"/>
  <c r="D84" i="2"/>
  <c r="D85" i="2"/>
  <c r="D86" i="2"/>
  <c r="D88" i="2"/>
  <c r="D89" i="2"/>
  <c r="D91" i="2"/>
  <c r="D92" i="2"/>
  <c r="D93" i="2"/>
  <c r="D94" i="2"/>
  <c r="D95" i="2"/>
  <c r="D96" i="2"/>
  <c r="D97" i="2"/>
  <c r="D98" i="2"/>
  <c r="D99" i="2"/>
  <c r="D100" i="2"/>
  <c r="D101" i="2"/>
  <c r="D102" i="2"/>
  <c r="D103" i="2"/>
  <c r="D104" i="2"/>
  <c r="D106" i="2"/>
  <c r="D107" i="2"/>
  <c r="D108" i="2"/>
  <c r="D109" i="2"/>
  <c r="D111" i="2"/>
  <c r="D130" i="2"/>
  <c r="D131" i="2"/>
  <c r="D132" i="2"/>
  <c r="D133" i="2"/>
  <c r="D134" i="2"/>
  <c r="D135" i="2"/>
  <c r="D136" i="2"/>
  <c r="D137" i="2"/>
  <c r="D139" i="2"/>
  <c r="D141" i="2"/>
  <c r="D142" i="2"/>
  <c r="D143" i="2"/>
  <c r="D144" i="2"/>
  <c r="D145" i="2"/>
  <c r="D146" i="2"/>
  <c r="D147" i="2"/>
  <c r="D148" i="2"/>
  <c r="D149" i="2"/>
  <c r="D150" i="2"/>
  <c r="D151" i="2"/>
  <c r="D152" i="2"/>
  <c r="D153" i="2"/>
  <c r="D154" i="2"/>
  <c r="D155" i="2"/>
  <c r="D156" i="2"/>
  <c r="D157" i="2"/>
  <c r="D158" i="2"/>
  <c r="D159" i="2"/>
  <c r="D160" i="2"/>
  <c r="D161" i="2"/>
  <c r="D162" i="2"/>
  <c r="D164" i="2"/>
  <c r="D165" i="2"/>
  <c r="D167" i="2"/>
  <c r="D169" i="2"/>
  <c r="D170" i="2"/>
  <c r="D171" i="2"/>
  <c r="D172" i="2"/>
  <c r="D173" i="2"/>
  <c r="D174" i="2"/>
  <c r="D177" i="2"/>
  <c r="D178" i="2"/>
  <c r="D179" i="2"/>
  <c r="D180" i="2"/>
  <c r="D181" i="2"/>
  <c r="D182" i="2"/>
  <c r="D183" i="2"/>
  <c r="D184" i="2"/>
  <c r="D186" i="2"/>
  <c r="D187" i="2"/>
  <c r="D188" i="2"/>
  <c r="D189" i="2"/>
  <c r="D190" i="2"/>
  <c r="D191" i="2"/>
  <c r="D192" i="2"/>
  <c r="D193" i="2"/>
  <c r="D194" i="2"/>
  <c r="D195" i="2"/>
  <c r="D196" i="2"/>
  <c r="D197" i="2"/>
  <c r="D198" i="2"/>
  <c r="D199" i="2"/>
  <c r="D200" i="2"/>
  <c r="D201" i="2"/>
  <c r="D202" i="2"/>
  <c r="D203" i="2"/>
  <c r="D204" i="2"/>
  <c r="D205" i="2"/>
  <c r="D206" i="2"/>
  <c r="D207" i="2"/>
  <c r="D208" i="2"/>
  <c r="D209" i="2"/>
  <c r="D211" i="2"/>
  <c r="D212" i="2"/>
  <c r="D213" i="2"/>
  <c r="D214" i="2"/>
  <c r="D215" i="2"/>
  <c r="D216" i="2"/>
  <c r="D217" i="2"/>
  <c r="D218" i="2"/>
  <c r="D219" i="2"/>
  <c r="D220" i="2"/>
  <c r="D221" i="2"/>
  <c r="D222" i="2"/>
  <c r="D223" i="2"/>
  <c r="D230" i="2"/>
  <c r="D231" i="2"/>
  <c r="D232" i="2"/>
  <c r="D233" i="2"/>
  <c r="D234" i="2"/>
  <c r="D236" i="2"/>
  <c r="D237" i="2"/>
  <c r="D238" i="2"/>
  <c r="D239" i="2"/>
  <c r="D240" i="2"/>
  <c r="D241" i="2"/>
  <c r="H4" i="2"/>
  <c r="H37" i="2"/>
  <c r="H38" i="2"/>
  <c r="H41" i="2"/>
  <c r="H42" i="2"/>
  <c r="H43" i="2"/>
  <c r="H44" i="2"/>
  <c r="H45" i="2"/>
  <c r="H46" i="2"/>
  <c r="H47" i="2"/>
  <c r="H48" i="2"/>
  <c r="H49" i="2"/>
  <c r="H50" i="2"/>
  <c r="H51" i="2"/>
  <c r="H55" i="2"/>
  <c r="H56" i="2"/>
  <c r="H57" i="2"/>
  <c r="H58" i="2"/>
  <c r="H59" i="2"/>
  <c r="H60" i="2"/>
  <c r="H61" i="2"/>
  <c r="H62" i="2"/>
  <c r="H63" i="2"/>
  <c r="H64" i="2"/>
  <c r="H66" i="2"/>
  <c r="H67" i="2"/>
  <c r="H69" i="2"/>
  <c r="H70" i="2"/>
  <c r="H71" i="2"/>
  <c r="H73" i="2"/>
  <c r="H74" i="2"/>
  <c r="H75" i="2"/>
  <c r="H76" i="2"/>
  <c r="H77" i="2"/>
  <c r="H78" i="2"/>
  <c r="H79" i="2"/>
  <c r="H80" i="2"/>
  <c r="H81" i="2"/>
  <c r="H82" i="2"/>
  <c r="H83" i="2"/>
  <c r="H84" i="2"/>
  <c r="H85" i="2"/>
  <c r="H86" i="2"/>
  <c r="H88" i="2"/>
  <c r="H89" i="2"/>
  <c r="H91" i="2"/>
  <c r="H92" i="2"/>
  <c r="H93" i="2"/>
  <c r="H94" i="2"/>
  <c r="H95" i="2"/>
  <c r="H96" i="2"/>
  <c r="H97" i="2"/>
  <c r="H98" i="2"/>
  <c r="H99" i="2"/>
  <c r="H100" i="2"/>
  <c r="H101" i="2"/>
  <c r="H102" i="2"/>
  <c r="H103" i="2"/>
  <c r="H104" i="2"/>
  <c r="H106" i="2"/>
  <c r="H107" i="2"/>
  <c r="H108" i="2"/>
  <c r="H109" i="2"/>
  <c r="H111" i="2"/>
  <c r="H130" i="2"/>
  <c r="H131" i="2"/>
  <c r="H132" i="2"/>
  <c r="H133" i="2"/>
  <c r="H134" i="2"/>
  <c r="H135" i="2"/>
  <c r="H136" i="2"/>
  <c r="H137" i="2"/>
  <c r="H139" i="2"/>
  <c r="H148" i="2"/>
  <c r="H149" i="2"/>
  <c r="H150" i="2"/>
  <c r="H151" i="2"/>
  <c r="H152" i="2"/>
  <c r="H153" i="2"/>
  <c r="H154" i="2"/>
  <c r="H155" i="2"/>
  <c r="H156" i="2"/>
  <c r="H157" i="2"/>
  <c r="H158" i="2"/>
  <c r="H159" i="2"/>
  <c r="H160" i="2"/>
  <c r="H161" i="2"/>
  <c r="H162" i="2"/>
  <c r="H164" i="2"/>
  <c r="H165" i="2"/>
  <c r="H167" i="2"/>
  <c r="H169" i="2"/>
  <c r="H170" i="2"/>
  <c r="H171" i="2"/>
  <c r="H172" i="2"/>
  <c r="H173" i="2"/>
  <c r="H177" i="2"/>
  <c r="H178" i="2"/>
  <c r="H179" i="2"/>
  <c r="H180" i="2"/>
  <c r="H181" i="2"/>
  <c r="H182" i="2"/>
  <c r="H183" i="2"/>
  <c r="H184" i="2"/>
  <c r="H186" i="2"/>
  <c r="H187" i="2"/>
  <c r="H188" i="2"/>
  <c r="H189" i="2"/>
  <c r="H190" i="2"/>
  <c r="H191" i="2"/>
  <c r="H192" i="2"/>
  <c r="H193" i="2"/>
  <c r="H194" i="2"/>
  <c r="H195" i="2"/>
  <c r="H196" i="2"/>
  <c r="H197" i="2"/>
  <c r="H198" i="2"/>
  <c r="H199" i="2"/>
  <c r="H200" i="2"/>
  <c r="H201" i="2"/>
  <c r="H202" i="2"/>
  <c r="H203" i="2"/>
  <c r="H204" i="2"/>
  <c r="H205" i="2"/>
  <c r="H206" i="2"/>
  <c r="H207" i="2"/>
  <c r="H208" i="2"/>
  <c r="H209" i="2"/>
  <c r="H211" i="2"/>
  <c r="H212" i="2"/>
  <c r="H213" i="2"/>
  <c r="H214" i="2"/>
  <c r="H215" i="2"/>
  <c r="H216" i="2"/>
  <c r="H217" i="2"/>
  <c r="H218" i="2"/>
  <c r="H219" i="2"/>
  <c r="H220" i="2"/>
  <c r="H221" i="2"/>
  <c r="H222" i="2"/>
  <c r="H228" i="2"/>
  <c r="H230" i="2"/>
  <c r="H231" i="2"/>
  <c r="H232" i="2"/>
  <c r="H233" i="2"/>
  <c r="H234" i="2"/>
  <c r="H236" i="2"/>
  <c r="H237" i="2"/>
  <c r="H238" i="2"/>
  <c r="H239" i="2"/>
  <c r="H240" i="2"/>
  <c r="H241" i="2"/>
  <c r="D290" i="2" l="1"/>
  <c r="H290" i="2"/>
</calcChain>
</file>

<file path=xl/sharedStrings.xml><?xml version="1.0" encoding="utf-8"?>
<sst xmlns="http://schemas.openxmlformats.org/spreadsheetml/2006/main" count="370" uniqueCount="323">
  <si>
    <t>Contributions of Property</t>
  </si>
  <si>
    <t>If you contribute property to a qualified organization, the amount of your charitable contribution is generally the fair market value of the property at the time of the contribution. However, if the property has increased in value, you may have to make some adjustments to the amount of your deduction.</t>
  </si>
  <si>
    <t>Contributions Subject to Special Rules</t>
  </si>
  <si>
    <t>Special rules apply if you contributed:</t>
  </si>
  <si>
    <t>Clothing or household items, a car, boat or airplane, or several other types of items.  Only clothing &amp; household items are dealt with here.</t>
  </si>
  <si>
    <t>You cannot take a deduction for clothing or household items you donate unless the clothing or household items are in good used condition or better.</t>
  </si>
  <si>
    <t>Furniture,</t>
  </si>
  <si>
    <t>Furnishings,</t>
  </si>
  <si>
    <t>Electronics,</t>
  </si>
  <si>
    <t>Appliances,</t>
  </si>
  <si>
    <t>Linens, and other similar items</t>
  </si>
  <si>
    <t>RECORDS YOU MUST KEEP</t>
  </si>
  <si>
    <t>Deductions of Less Than $250</t>
  </si>
  <si>
    <t>1. The name of the charitable organization,</t>
  </si>
  <si>
    <t>2. The date and location of the charitable contribution, and</t>
  </si>
  <si>
    <t>3. A reasonably detailed description of the property.</t>
  </si>
  <si>
    <t>A letter or other written communication from the charitable organization acknowledging receipt of the contribution and containing the information in (1), (2), and (3) will serve as a receipt.</t>
  </si>
  <si>
    <t>1. The name and address of the organization to which you contributed.</t>
  </si>
  <si>
    <t>2. The date and location of the contribution.</t>
  </si>
  <si>
    <t>3. A description of the property in detail reasonable under the circumstances. For a security, keep the name of the issuer, the type of security, and whether it is regularly traded on a stock exchange or in an over-the-counter market.</t>
  </si>
  <si>
    <t>4. The fair market value of the property at the time of the contribution and how you figured the fair market value. If it was determined by appraisal, you should also keep a copy of the signed appraisal.</t>
  </si>
  <si>
    <t>6. The amount you claim as a deduction for the tax year as a result of the contribution, if you contribute less than your entire interest in the property during the tax year. Your records must include the amount you claimed as a deduction in any earlier years for contributions of other interests in this property. They must also include the name and address of each organization to which you contributed the other interests, the place where any such tangible property is located or kept, and the name of any person in possession of the property, other than the organization to which you contributed.</t>
  </si>
  <si>
    <t>7. The terms of any conditions attached to the gift of property.</t>
  </si>
  <si>
    <t>Deductions of At Least $250 But Not More Than $500</t>
  </si>
  <si>
    <t>If you claim a deduction of at least $250 but not more than $500 for a noncash charitable contribution, you must get and keep an acknowledgment of your contribution from the qualified organization. If you made more than one contribution of $250 or more, you must have either a separate acknowledgment for each or one acknowledgment that shows your total contributions.</t>
  </si>
  <si>
    <t>The acknowledgment must also meet these tests.</t>
  </si>
  <si>
    <t>1. It must be written.</t>
  </si>
  <si>
    <t>2. It must include:</t>
  </si>
  <si>
    <t>a. A description (but not necessarily the value) of any property you contributed,</t>
  </si>
  <si>
    <t>b. Whether the qualified organization gave you any goods or services as a result of your contribution (other than certain token items and membership benefits), and</t>
  </si>
  <si>
    <t>c. A description and good faith estimate of the value of any goods or services described in (b). If the only benefit you received was an intangible religious benefit (such as admission to a religious ceremony) that generally is not sold in a commercial transaction outside the donative context, the acknowledgment must say so and does not need to describe or estimate the value of the benefit.</t>
  </si>
  <si>
    <t>3. You must get it on or before the earlier of:</t>
  </si>
  <si>
    <t>a. The date you file your return for the year you make the contribution, or</t>
  </si>
  <si>
    <t>b. The due date, including extensions, for filing the return.</t>
  </si>
  <si>
    <t>Deductions Over $500 But Not Over $5,000</t>
  </si>
  <si>
    <t>How you got the property, for example, by purchase, gift, bequest, inheritance, or exchange.</t>
  </si>
  <si>
    <t>The approximate date you got the property or, if created, produced, or manufactured by or for you, the approximate date the property was substantially completed.</t>
  </si>
  <si>
    <t>The cost or other basis, and any adjustments to the basis, of property held less than 12 months and, if available, the cost or other basis of property held 12 months or more. This requirement, however, does not apply to publicly traded securities.</t>
  </si>
  <si>
    <t>If you are not able to provide information on either the date you got the property or the cost basis of the property and you have a reasonable cause for not being able to provide this information, attach a statement of explanation to your return.</t>
  </si>
  <si>
    <t>Deductions Over $5,000</t>
  </si>
  <si>
    <t>FOR NON-CASH CONTRIBUTIONS OF CLOTHING &amp; HOUSEHOLD GOODS, USE THE ATTACHED SPREADSHEET.</t>
  </si>
  <si>
    <t>CREATE A COPY FOR EACH DATE, PRINT &amp; ATTACH TO RECEIPT OBTAINED FROM CHARITY.</t>
  </si>
  <si>
    <t>FMV Range</t>
  </si>
  <si>
    <t>CONDITION</t>
  </si>
  <si>
    <t>Quantity</t>
  </si>
  <si>
    <t>Low</t>
  </si>
  <si>
    <t>High</t>
  </si>
  <si>
    <t>FMV per item</t>
  </si>
  <si>
    <t>TOTAL FMV</t>
  </si>
  <si>
    <r>
      <t xml:space="preserve">Must be </t>
    </r>
    <r>
      <rPr>
        <b/>
        <u/>
        <sz val="8"/>
        <rFont val="Arial"/>
        <family val="2"/>
      </rPr>
      <t>good</t>
    </r>
    <r>
      <rPr>
        <b/>
        <sz val="8"/>
        <rFont val="Arial"/>
        <family val="2"/>
      </rPr>
      <t xml:space="preserve"> or better</t>
    </r>
  </si>
  <si>
    <r>
      <t xml:space="preserve">COMMENTS </t>
    </r>
    <r>
      <rPr>
        <b/>
        <sz val="8"/>
        <rFont val="Arial"/>
        <family val="2"/>
      </rPr>
      <t>(new/designer/etc)</t>
    </r>
  </si>
  <si>
    <t>LADIES' CLOTHING</t>
  </si>
  <si>
    <t>Bathrobes</t>
  </si>
  <si>
    <t>Boots</t>
  </si>
  <si>
    <t>Bathing Suits</t>
  </si>
  <si>
    <t>Coats</t>
  </si>
  <si>
    <t>Dresses</t>
  </si>
  <si>
    <t>Evening Dresses</t>
  </si>
  <si>
    <t>Fur Hats</t>
  </si>
  <si>
    <t>Fur Coats</t>
  </si>
  <si>
    <t>Foundation Garments</t>
  </si>
  <si>
    <t>Hats</t>
  </si>
  <si>
    <t>Jackets</t>
  </si>
  <si>
    <t>Jeans</t>
  </si>
  <si>
    <t>Suits</t>
  </si>
  <si>
    <t>Shoes</t>
  </si>
  <si>
    <t>Sweaters</t>
  </si>
  <si>
    <t>Slips</t>
  </si>
  <si>
    <t>Slacks</t>
  </si>
  <si>
    <t xml:space="preserve">MEN'S CLOTHING </t>
  </si>
  <si>
    <t>Over Coats</t>
  </si>
  <si>
    <t>Pajamas</t>
  </si>
  <si>
    <t>Raincoats</t>
  </si>
  <si>
    <t>Shirts</t>
  </si>
  <si>
    <t>T-Shirts</t>
  </si>
  <si>
    <t xml:space="preserve">Shoes </t>
  </si>
  <si>
    <t>Tuxedo</t>
  </si>
  <si>
    <t>Under-shirts</t>
  </si>
  <si>
    <t>Belts &amp; Ties</t>
  </si>
  <si>
    <t>Other:_________________</t>
  </si>
  <si>
    <t xml:space="preserve">CHILDREN'S CLOTHING </t>
  </si>
  <si>
    <t>Pants</t>
  </si>
  <si>
    <t>Snowsuits</t>
  </si>
  <si>
    <t>Blankets</t>
  </si>
  <si>
    <t>Bedspreads</t>
  </si>
  <si>
    <t>Chair Covers</t>
  </si>
  <si>
    <t>Curtains</t>
  </si>
  <si>
    <t>Drapes</t>
  </si>
  <si>
    <t>Pillows</t>
  </si>
  <si>
    <t>Throw Rugs</t>
  </si>
  <si>
    <t>Towels</t>
  </si>
  <si>
    <t xml:space="preserve">FURNITURE </t>
  </si>
  <si>
    <t>Air Conditioner</t>
  </si>
  <si>
    <t>Bar</t>
  </si>
  <si>
    <t>Bar Stools</t>
  </si>
  <si>
    <t>Bed (double) Complete</t>
  </si>
  <si>
    <t>Bed (single) Complete</t>
  </si>
  <si>
    <t>Bedroom Set (Complete)</t>
  </si>
  <si>
    <t>China Cabinet</t>
  </si>
  <si>
    <t>Convertible Sofa (w/mattress)</t>
  </si>
  <si>
    <t>Crib (w/mattress)</t>
  </si>
  <si>
    <t>Chair (upholstered)</t>
  </si>
  <si>
    <t>Coffee Table</t>
  </si>
  <si>
    <t>Dresser w/mirror</t>
  </si>
  <si>
    <t>Desk</t>
  </si>
  <si>
    <t>Dryer</t>
  </si>
  <si>
    <t>Electric Stove (working)</t>
  </si>
  <si>
    <t>Floor Lamps</t>
  </si>
  <si>
    <t>Folding Beds</t>
  </si>
  <si>
    <t>Gas Stoves</t>
  </si>
  <si>
    <t>Heaters</t>
  </si>
  <si>
    <t>High Chair</t>
  </si>
  <si>
    <t>Hi Riser</t>
  </si>
  <si>
    <t>Kitchen Set</t>
  </si>
  <si>
    <t>Kitchen Cabinets</t>
  </si>
  <si>
    <t>Kitchen Chair</t>
  </si>
  <si>
    <t>Mattress (double)</t>
  </si>
  <si>
    <t>Mattress (single)</t>
  </si>
  <si>
    <t>Organ Console</t>
  </si>
  <si>
    <t>Piano</t>
  </si>
  <si>
    <t>Pictures &amp; Paintings</t>
  </si>
  <si>
    <t>Ping Pong Tables</t>
  </si>
  <si>
    <t>Pool Tables</t>
  </si>
  <si>
    <t>Record Player (stereo)</t>
  </si>
  <si>
    <t>Record Player (components)</t>
  </si>
  <si>
    <t>Rugs</t>
  </si>
  <si>
    <t>Refrigerator (working)</t>
  </si>
  <si>
    <t>Radio</t>
  </si>
  <si>
    <t>Secretary</t>
  </si>
  <si>
    <t>Sofa</t>
  </si>
  <si>
    <t>TV B/W (working)</t>
  </si>
  <si>
    <t>TV Color (working)</t>
  </si>
  <si>
    <t>Trunk</t>
  </si>
  <si>
    <t>Wardrobe</t>
  </si>
  <si>
    <t>Washing Machine (working)</t>
  </si>
  <si>
    <t xml:space="preserve">SPORTING GOODS </t>
  </si>
  <si>
    <t>Bicycles</t>
  </si>
  <si>
    <t>Fishing Rods</t>
  </si>
  <si>
    <t>Sleds</t>
  </si>
  <si>
    <t>Tennis Rackets</t>
  </si>
  <si>
    <t>Toboggans</t>
  </si>
  <si>
    <t>MISCELLANEOUS</t>
  </si>
  <si>
    <t>Christmas Trees</t>
  </si>
  <si>
    <t>Broiler Ovens</t>
  </si>
  <si>
    <t>Copier</t>
  </si>
  <si>
    <t>Mixer</t>
  </si>
  <si>
    <t>Mannequins</t>
  </si>
  <si>
    <t>Power Edger</t>
  </si>
  <si>
    <t>Rototiller</t>
  </si>
  <si>
    <t>Sewing Machine</t>
  </si>
  <si>
    <t>Snow Blower</t>
  </si>
  <si>
    <t>Telephone Answering Machine</t>
  </si>
  <si>
    <t>Typewriter</t>
  </si>
  <si>
    <t>Wigs</t>
  </si>
  <si>
    <t>DATE:</t>
  </si>
  <si>
    <t>DONATED TO:</t>
  </si>
  <si>
    <t>MUST ATTACH TO DATED, SIGNED RECEIPT FROM CHARITY</t>
  </si>
  <si>
    <t>Shorts</t>
  </si>
  <si>
    <t>Dining Room Sets</t>
  </si>
  <si>
    <t>Original Price per item</t>
  </si>
  <si>
    <t>Total Cost</t>
  </si>
  <si>
    <t>Blouse/Shirt</t>
  </si>
  <si>
    <t>Nightgowns/Pajamas</t>
  </si>
  <si>
    <t>Books (Paperback)</t>
  </si>
  <si>
    <t>Books (Hardback)</t>
  </si>
  <si>
    <t>DVD's/VHS tapes</t>
  </si>
  <si>
    <t>CD's, tapes, records</t>
  </si>
  <si>
    <t>Toaster</t>
  </si>
  <si>
    <t>Umbrella</t>
  </si>
  <si>
    <t>AM/FM alarm clock</t>
  </si>
  <si>
    <t>Bicycle Helmets</t>
  </si>
  <si>
    <t>Exercise Equipment</t>
  </si>
  <si>
    <t>Accessories: scarves belts hair</t>
  </si>
  <si>
    <t>Slippers</t>
  </si>
  <si>
    <t>Pajamas/Sleepers</t>
  </si>
  <si>
    <t>Shirts/Blouses</t>
  </si>
  <si>
    <t>Sandals</t>
  </si>
  <si>
    <t>Sheets/Sets</t>
  </si>
  <si>
    <t>Chair (wood)</t>
  </si>
  <si>
    <t>Chair (desk)</t>
  </si>
  <si>
    <t>If you make *any* noncash contribution, you must get and keep a receipt from the charitable organization showing:</t>
  </si>
  <si>
    <t>Skisuit</t>
  </si>
  <si>
    <t>Wallets</t>
  </si>
  <si>
    <t>Swimwear</t>
  </si>
  <si>
    <t>Bras, Intimate apparel</t>
  </si>
  <si>
    <t>Skirts</t>
  </si>
  <si>
    <t>Sweatshirt/pants</t>
  </si>
  <si>
    <t>T-shirts/Tanks</t>
  </si>
  <si>
    <t>Wedding Gowns</t>
  </si>
  <si>
    <t>Golf Clubs</t>
  </si>
  <si>
    <t>Tricycles</t>
  </si>
  <si>
    <t>Wagon</t>
  </si>
  <si>
    <t>TEXTILES</t>
  </si>
  <si>
    <t>Bath Towels</t>
  </si>
  <si>
    <t>Vests</t>
  </si>
  <si>
    <t>BOOKS, RECORDINGS, ETC.</t>
  </si>
  <si>
    <t>TOYS/GAMES</t>
  </si>
  <si>
    <t>End Tables</t>
  </si>
  <si>
    <t>Recliners</t>
  </si>
  <si>
    <t>Calculator</t>
  </si>
  <si>
    <t>Camera</t>
  </si>
  <si>
    <t>Coffeemaker</t>
  </si>
  <si>
    <t>Curling Iron</t>
  </si>
  <si>
    <t>DVD Player</t>
  </si>
  <si>
    <t>ELECTRICAL &amp; ELECTRONIC</t>
  </si>
  <si>
    <t>Phone</t>
  </si>
  <si>
    <t>Small appliances</t>
  </si>
  <si>
    <t>Vacuum cleaner</t>
  </si>
  <si>
    <t>VCR</t>
  </si>
  <si>
    <t>Computer monitors</t>
  </si>
  <si>
    <t>Computer printers</t>
  </si>
  <si>
    <t>Computer systems</t>
  </si>
  <si>
    <t>Tablecloth</t>
  </si>
  <si>
    <t>Mattress Pads</t>
  </si>
  <si>
    <t>Puzzles</t>
  </si>
  <si>
    <t>Board Games</t>
  </si>
  <si>
    <t>Stuffed animals</t>
  </si>
  <si>
    <t>Garden décor items</t>
  </si>
  <si>
    <t>Electronic games</t>
  </si>
  <si>
    <t>Game systems</t>
  </si>
  <si>
    <t>Riding Mower</t>
  </si>
  <si>
    <t>APPLIANCES</t>
  </si>
  <si>
    <t>Fan</t>
  </si>
  <si>
    <t>Iron</t>
  </si>
  <si>
    <t>Lawn Mower</t>
  </si>
  <si>
    <t>Luggage</t>
  </si>
  <si>
    <t>Microwave</t>
  </si>
  <si>
    <t>KITCHEN ITEMS</t>
  </si>
  <si>
    <t>Baking Pans</t>
  </si>
  <si>
    <t>Gadgets</t>
  </si>
  <si>
    <t>Glasses, mugs</t>
  </si>
  <si>
    <t>Plates</t>
  </si>
  <si>
    <t>Pots &amp; pans</t>
  </si>
  <si>
    <t>Locked for formula</t>
  </si>
  <si>
    <t>Entry optional</t>
  </si>
  <si>
    <t>Suggested range; can be changed</t>
  </si>
  <si>
    <t>KEY:</t>
  </si>
  <si>
    <t>Entry of number &amp; FMV required; original price optional</t>
  </si>
  <si>
    <t>Excerpted from IRS PUBLICATION 526:</t>
  </si>
  <si>
    <t>Clare Fazackerley, CPA</t>
  </si>
  <si>
    <t>RULES FOR THE DEDUCTION OF NON-CASH CHARITABLE CONTRIBUTIONS</t>
  </si>
  <si>
    <t>Baby Clothes</t>
  </si>
  <si>
    <t>Nightstands</t>
  </si>
  <si>
    <t>Chest of Drawers</t>
  </si>
  <si>
    <t>Kitchen towels</t>
  </si>
  <si>
    <t>Nursery Set</t>
  </si>
  <si>
    <t>Outdoor Cushions</t>
  </si>
  <si>
    <t>Canister set</t>
  </si>
  <si>
    <t>Dishes</t>
  </si>
  <si>
    <t>Bread box</t>
  </si>
  <si>
    <t>Placemats</t>
  </si>
  <si>
    <t>Potholders</t>
  </si>
  <si>
    <t>Cookie cutters</t>
  </si>
  <si>
    <t>Soap dispenser</t>
  </si>
  <si>
    <t>Trivets</t>
  </si>
  <si>
    <t>Towel rack</t>
  </si>
  <si>
    <t>Wood throw rack</t>
  </si>
  <si>
    <t>Shampoo machine</t>
  </si>
  <si>
    <t>Wall clock</t>
  </si>
  <si>
    <t>Vases</t>
  </si>
  <si>
    <t>Train set</t>
  </si>
  <si>
    <t>Picture Frames</t>
  </si>
  <si>
    <t>Tote bags</t>
  </si>
  <si>
    <t>Diaper bag</t>
  </si>
  <si>
    <t>Briefcase</t>
  </si>
  <si>
    <t>Picnic basket</t>
  </si>
  <si>
    <t>Baskets</t>
  </si>
  <si>
    <t>Decorative flower arrangements</t>
  </si>
  <si>
    <t>Windchimes</t>
  </si>
  <si>
    <t>Stroller</t>
  </si>
  <si>
    <t>Candleholders</t>
  </si>
  <si>
    <t>Candles</t>
  </si>
  <si>
    <t>Photo album</t>
  </si>
  <si>
    <t>Dishrack</t>
  </si>
  <si>
    <t>Bucket</t>
  </si>
  <si>
    <t>Lamp shade</t>
  </si>
  <si>
    <t>Plant stand</t>
  </si>
  <si>
    <t>Condiment set</t>
  </si>
  <si>
    <t>Tea set</t>
  </si>
  <si>
    <t>Childrens table &amp; chair set</t>
  </si>
  <si>
    <t>ADDITIONAL SUPPORT FOR LARGE CONTRIBUTIONS CAN BE PROVIDED BY PHOTOGRAPHS!</t>
  </si>
  <si>
    <t>Shower curtains</t>
  </si>
  <si>
    <t>Holiday Decorations, Ornaments, Wreaths</t>
  </si>
  <si>
    <t>Flower pots</t>
  </si>
  <si>
    <t>Socks and underwear</t>
  </si>
  <si>
    <t>Under-shorts and socks</t>
  </si>
  <si>
    <t>Underwear and socks</t>
  </si>
  <si>
    <t>Purses and handbags</t>
  </si>
  <si>
    <t>Costumes</t>
  </si>
  <si>
    <t>Quilts/comforters</t>
  </si>
  <si>
    <t>Bibs</t>
  </si>
  <si>
    <t>Sportcoat/blazer</t>
  </si>
  <si>
    <t>Dress shirts</t>
  </si>
  <si>
    <t>Play-Pens/PackNPlay</t>
  </si>
  <si>
    <t>Power drill</t>
  </si>
  <si>
    <t>Power saw</t>
  </si>
  <si>
    <t>Brita pitcher</t>
  </si>
  <si>
    <t>Serving bowl</t>
  </si>
  <si>
    <t>Jerseys</t>
  </si>
  <si>
    <t>Backpacks/daypacks</t>
  </si>
  <si>
    <t>Waffle Iroon</t>
  </si>
  <si>
    <t>Skis/snowboard</t>
  </si>
  <si>
    <t>Ice or Roller Skates/Skateboard</t>
  </si>
  <si>
    <t>Coolers</t>
  </si>
  <si>
    <t>Lunchboxes</t>
  </si>
  <si>
    <t>Changing table</t>
  </si>
  <si>
    <t>Artificial tree</t>
  </si>
  <si>
    <t>NOT DEDUCTIBLE</t>
  </si>
  <si>
    <t>(513)794-1829 · fax (513)631-0044 · 1taxfinancial.com</t>
  </si>
  <si>
    <r>
      <t>Household items.</t>
    </r>
    <r>
      <rPr>
        <sz val="10"/>
        <color indexed="8"/>
        <rFont val="Calibri"/>
        <family val="2"/>
        <scheme val="minor"/>
      </rPr>
      <t xml:space="preserve">   Household items include:</t>
    </r>
  </si>
  <si>
    <r>
      <t xml:space="preserve">Household items do </t>
    </r>
    <r>
      <rPr>
        <b/>
        <u/>
        <sz val="10"/>
        <color indexed="8"/>
        <rFont val="Calibri"/>
        <family val="2"/>
        <scheme val="minor"/>
      </rPr>
      <t xml:space="preserve">not </t>
    </r>
    <r>
      <rPr>
        <sz val="10"/>
        <color indexed="8"/>
        <rFont val="Calibri"/>
        <family val="2"/>
        <scheme val="minor"/>
      </rPr>
      <t>include:  food, paintings, antiques and other objects of art, jewelry, gems and collections</t>
    </r>
  </si>
  <si>
    <r>
      <t>Appraisal for items more than $500.</t>
    </r>
    <r>
      <rPr>
        <sz val="10"/>
        <color indexed="8"/>
        <rFont val="Calibri"/>
        <family val="2"/>
        <scheme val="minor"/>
      </rPr>
      <t xml:space="preserve">   You can take a deduction for a contribution of an item of clothing or a household item that is not in good used condition or better if you deduct more than $500 for it and include a qualified appraisal of it with your return.</t>
    </r>
  </si>
  <si>
    <r>
      <t>Fair market value.</t>
    </r>
    <r>
      <rPr>
        <sz val="10"/>
        <color indexed="8"/>
        <rFont val="Calibri"/>
        <family val="2"/>
        <scheme val="minor"/>
      </rPr>
      <t xml:space="preserve">   To determine the fair market value of these items, use the rules under </t>
    </r>
    <r>
      <rPr>
        <i/>
        <sz val="10"/>
        <color indexed="8"/>
        <rFont val="Calibri"/>
        <family val="2"/>
        <scheme val="minor"/>
      </rPr>
      <t xml:space="preserve">Determining Fair Market Value, </t>
    </r>
    <r>
      <rPr>
        <sz val="10"/>
        <color indexed="8"/>
        <rFont val="Calibri"/>
        <family val="2"/>
        <scheme val="minor"/>
      </rPr>
      <t>later.</t>
    </r>
  </si>
  <si>
    <r>
      <t xml:space="preserve">You are </t>
    </r>
    <r>
      <rPr>
        <u/>
        <sz val="10"/>
        <color indexed="8"/>
        <rFont val="Calibri"/>
        <family val="2"/>
        <scheme val="minor"/>
      </rPr>
      <t>not</t>
    </r>
    <r>
      <rPr>
        <sz val="10"/>
        <color indexed="8"/>
        <rFont val="Calibri"/>
        <family val="2"/>
        <scheme val="minor"/>
      </rPr>
      <t xml:space="preserve"> required to have a receipt where it is impractical to get one (for example, if you leave property at a charity's unattended drop site).</t>
    </r>
  </si>
  <si>
    <r>
      <t>Additional records.</t>
    </r>
    <r>
      <rPr>
        <sz val="10"/>
        <color indexed="8"/>
        <rFont val="Calibri"/>
        <family val="2"/>
        <scheme val="minor"/>
      </rPr>
      <t xml:space="preserve">   You must also keep reliable written records for each item of donated property. Your written records must include the following information.</t>
    </r>
  </si>
  <si>
    <r>
      <t xml:space="preserve">5. The cost or other basis of the property if you must reduce its fair market value by appreciation. Your records should also include the amount of the reduction and how you figured it. If you choose the 50% limit instead of the special 30% limit on certain capital gain property (discussed under </t>
    </r>
    <r>
      <rPr>
        <i/>
        <sz val="10"/>
        <color indexed="8"/>
        <rFont val="Calibri"/>
        <family val="2"/>
        <scheme val="minor"/>
      </rPr>
      <t xml:space="preserve">Capital gain property election, </t>
    </r>
    <r>
      <rPr>
        <sz val="10"/>
        <color indexed="8"/>
        <rFont val="Calibri"/>
        <family val="2"/>
        <scheme val="minor"/>
      </rPr>
      <t>earlier), you must keep a record showing the years for which you made the choice, contributions for the current year to which the choice applies, and carryovers from preceding years to which the choice applies.</t>
    </r>
  </si>
  <si>
    <r>
      <t xml:space="preserve">The acknowledgment must contain the information in items (1) through (3) listed under </t>
    </r>
    <r>
      <rPr>
        <i/>
        <sz val="10"/>
        <color indexed="8"/>
        <rFont val="Calibri"/>
        <family val="2"/>
        <scheme val="minor"/>
      </rPr>
      <t xml:space="preserve">Deductions of Less Than $250, </t>
    </r>
    <r>
      <rPr>
        <sz val="10"/>
        <color indexed="8"/>
        <rFont val="Calibri"/>
        <family val="2"/>
        <scheme val="minor"/>
      </rPr>
      <t xml:space="preserve">earlier, and your written records must include the information listed in that discussion under </t>
    </r>
    <r>
      <rPr>
        <i/>
        <sz val="10"/>
        <color indexed="8"/>
        <rFont val="Calibri"/>
        <family val="2"/>
        <scheme val="minor"/>
      </rPr>
      <t>Additional records</t>
    </r>
    <r>
      <rPr>
        <sz val="10"/>
        <color indexed="8"/>
        <rFont val="Calibri"/>
        <family val="2"/>
        <scheme val="minor"/>
      </rPr>
      <t>.</t>
    </r>
  </si>
  <si>
    <r>
      <t xml:space="preserve">If you claim a deduction over $500 but not over $5,000 for a noncash charitable contribution, you must have the acknowledgment and written records described under </t>
    </r>
    <r>
      <rPr>
        <i/>
        <sz val="10"/>
        <color indexed="8"/>
        <rFont val="Calibri"/>
        <family val="2"/>
        <scheme val="minor"/>
      </rPr>
      <t>Deductions of At Least $250 But Not More Than $500</t>
    </r>
    <r>
      <rPr>
        <sz val="10"/>
        <color indexed="8"/>
        <rFont val="Calibri"/>
        <family val="2"/>
        <scheme val="minor"/>
      </rPr>
      <t>. Your records must also include:</t>
    </r>
  </si>
  <si>
    <r>
      <t xml:space="preserve">If you claim a deduction of over $5,000 for a charitable contribution of one property item or a group of similar property items, you must have the acknowledgment and the written records described under </t>
    </r>
    <r>
      <rPr>
        <i/>
        <sz val="10"/>
        <color indexed="8"/>
        <rFont val="Calibri"/>
        <family val="2"/>
        <scheme val="minor"/>
      </rPr>
      <t xml:space="preserve">Deductions Over $500 But Not Over $5,000. </t>
    </r>
    <r>
      <rPr>
        <sz val="10"/>
        <color indexed="8"/>
        <rFont val="Calibri"/>
        <family val="2"/>
        <scheme val="minor"/>
      </rPr>
      <t>In figuring whether your deduction is over $5,000, combine your claimed deductions for all similar items donated to any charitable organization during the year.</t>
    </r>
  </si>
  <si>
    <r>
      <t xml:space="preserve">Generally, you must also obtain a qualified written appraisal of the donated property from a qualified appraiser. See </t>
    </r>
    <r>
      <rPr>
        <i/>
        <sz val="10"/>
        <color indexed="8"/>
        <rFont val="Calibri"/>
        <family val="2"/>
        <scheme val="minor"/>
      </rPr>
      <t xml:space="preserve">Deductions of More Than $5,000 </t>
    </r>
    <r>
      <rPr>
        <sz val="10"/>
        <color indexed="8"/>
        <rFont val="Calibri"/>
        <family val="2"/>
        <scheme val="minor"/>
      </rPr>
      <t>in Publication 561 for more information.</t>
    </r>
  </si>
  <si>
    <r>
      <t xml:space="preserve">If you have questions, please don't hesitate to call Clare at </t>
    </r>
    <r>
      <rPr>
        <b/>
        <sz val="10"/>
        <color indexed="8"/>
        <rFont val="Calibri"/>
        <family val="2"/>
        <scheme val="minor"/>
      </rPr>
      <t>513-794-1829.</t>
    </r>
  </si>
  <si>
    <t>IF YOU DO NOT MAINTAIN RECORDS PER THE DETAIL ATTACHED, THE *MAXIMUM* DEDUCTION IS $250.</t>
  </si>
  <si>
    <t>5931 Beacraft Avenue, Cincinnati, OH  45213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</si>
</sst>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_);_(@_)"/>
  </numFmts>
  <fonts count="25" x14ac:knownFonts="1">
    <font>
      <sz val="10"/>
      <name val="Arial"/>
      <family val="2"/>
    </font>
    <font>
      <sz val="10"/>
      <name val="Arial"/>
      <family val="2"/>
    </font>
    <font>
      <sz val="10"/>
      <color indexed="8"/>
      <name val="Arial"/>
      <family val="2"/>
    </font>
    <font>
      <b/>
      <sz val="12"/>
      <color indexed="8"/>
      <name val="Arial"/>
      <family val="2"/>
    </font>
    <font>
      <b/>
      <sz val="10"/>
      <color indexed="8"/>
      <name val="Arial"/>
      <family val="2"/>
    </font>
    <font>
      <b/>
      <sz val="11"/>
      <name val="Arial"/>
      <family val="2"/>
    </font>
    <font>
      <b/>
      <sz val="10"/>
      <name val="Arial"/>
      <family val="2"/>
    </font>
    <font>
      <sz val="11"/>
      <name val="Arial"/>
      <family val="2"/>
    </font>
    <font>
      <b/>
      <sz val="9"/>
      <name val="Arial"/>
      <family val="2"/>
    </font>
    <font>
      <b/>
      <sz val="8"/>
      <name val="Arial"/>
      <family val="2"/>
    </font>
    <font>
      <b/>
      <u/>
      <sz val="8"/>
      <name val="Arial"/>
      <family val="2"/>
    </font>
    <font>
      <u/>
      <sz val="10"/>
      <name val="Arial"/>
      <family val="2"/>
    </font>
    <font>
      <sz val="12"/>
      <color indexed="8"/>
      <name val="Arial"/>
      <family val="2"/>
    </font>
    <font>
      <sz val="10"/>
      <name val="Arial"/>
      <family val="2"/>
    </font>
    <font>
      <b/>
      <sz val="12"/>
      <name val="Arial"/>
      <family val="2"/>
    </font>
    <font>
      <sz val="10"/>
      <name val="Calibri"/>
      <family val="2"/>
      <scheme val="minor"/>
    </font>
    <font>
      <b/>
      <sz val="12"/>
      <name val="Calibri"/>
      <family val="2"/>
      <scheme val="minor"/>
    </font>
    <font>
      <sz val="10"/>
      <color indexed="8"/>
      <name val="Calibri"/>
      <family val="2"/>
      <scheme val="minor"/>
    </font>
    <font>
      <b/>
      <sz val="10"/>
      <color indexed="8"/>
      <name val="Calibri"/>
      <family val="2"/>
      <scheme val="minor"/>
    </font>
    <font>
      <b/>
      <sz val="12"/>
      <color indexed="8"/>
      <name val="Calibri"/>
      <family val="2"/>
      <scheme val="minor"/>
    </font>
    <font>
      <b/>
      <i/>
      <sz val="10"/>
      <color indexed="8"/>
      <name val="Calibri"/>
      <family val="2"/>
      <scheme val="minor"/>
    </font>
    <font>
      <b/>
      <u/>
      <sz val="10"/>
      <color indexed="8"/>
      <name val="Calibri"/>
      <family val="2"/>
      <scheme val="minor"/>
    </font>
    <font>
      <i/>
      <sz val="10"/>
      <color indexed="8"/>
      <name val="Calibri"/>
      <family val="2"/>
      <scheme val="minor"/>
    </font>
    <font>
      <u/>
      <sz val="10"/>
      <color indexed="8"/>
      <name val="Calibri"/>
      <family val="2"/>
      <scheme val="minor"/>
    </font>
    <font>
      <sz val="12"/>
      <name val="Calibri"/>
      <family val="2"/>
      <scheme val="minor"/>
    </font>
  </fonts>
  <fills count="8">
    <fill>
      <patternFill patternType="none"/>
    </fill>
    <fill>
      <patternFill patternType="gray125"/>
    </fill>
    <fill>
      <patternFill patternType="solid">
        <fgColor indexed="9"/>
        <bgColor indexed="26"/>
      </patternFill>
    </fill>
    <fill>
      <patternFill patternType="solid">
        <fgColor indexed="43"/>
        <bgColor indexed="26"/>
      </patternFill>
    </fill>
    <fill>
      <patternFill patternType="solid">
        <fgColor indexed="43"/>
        <bgColor indexed="64"/>
      </patternFill>
    </fill>
    <fill>
      <patternFill patternType="solid">
        <fgColor indexed="22"/>
        <bgColor indexed="64"/>
      </patternFill>
    </fill>
    <fill>
      <patternFill patternType="solid">
        <fgColor indexed="41"/>
        <bgColor indexed="26"/>
      </patternFill>
    </fill>
    <fill>
      <patternFill patternType="solid">
        <fgColor indexed="41"/>
        <bgColor indexed="64"/>
      </patternFill>
    </fill>
  </fills>
  <borders count="7">
    <border>
      <left/>
      <right/>
      <top/>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medium">
        <color indexed="8"/>
      </bottom>
      <diagonal/>
    </border>
  </borders>
  <cellStyleXfs count="2">
    <xf numFmtId="0" fontId="0" fillId="0" borderId="0"/>
    <xf numFmtId="164" fontId="13" fillId="0" borderId="0" applyFill="0" applyBorder="0" applyAlignment="0" applyProtection="0"/>
  </cellStyleXfs>
  <cellXfs count="107">
    <xf numFmtId="0" fontId="0" fillId="0" borderId="0" xfId="0"/>
    <xf numFmtId="0" fontId="2" fillId="0" borderId="0" xfId="0" applyFont="1" applyBorder="1" applyAlignment="1">
      <alignment wrapText="1"/>
    </xf>
    <xf numFmtId="0" fontId="3" fillId="0" borderId="0" xfId="0" applyFont="1" applyBorder="1" applyAlignment="1">
      <alignment wrapText="1"/>
    </xf>
    <xf numFmtId="0" fontId="4" fillId="0" borderId="0" xfId="0" applyFont="1" applyBorder="1" applyAlignment="1">
      <alignment wrapText="1"/>
    </xf>
    <xf numFmtId="0" fontId="12" fillId="0" borderId="0" xfId="0" applyFont="1" applyBorder="1" applyAlignment="1">
      <alignment wrapText="1"/>
    </xf>
    <xf numFmtId="0" fontId="13" fillId="3" borderId="0" xfId="0" applyFont="1" applyFill="1" applyBorder="1" applyAlignment="1" applyProtection="1">
      <protection locked="0"/>
    </xf>
    <xf numFmtId="0" fontId="0" fillId="0" borderId="0" xfId="0" applyFont="1" applyFill="1" applyBorder="1" applyAlignment="1" applyProtection="1">
      <protection locked="0"/>
    </xf>
    <xf numFmtId="2" fontId="0" fillId="3" borderId="0" xfId="0" applyNumberFormat="1" applyFont="1" applyFill="1" applyBorder="1" applyAlignment="1" applyProtection="1">
      <protection locked="0"/>
    </xf>
    <xf numFmtId="0" fontId="0" fillId="0" borderId="0" xfId="0" applyProtection="1">
      <protection locked="0"/>
    </xf>
    <xf numFmtId="0" fontId="6" fillId="3" borderId="0" xfId="0" applyFont="1" applyFill="1" applyAlignment="1" applyProtection="1">
      <alignment horizontal="left"/>
      <protection locked="0"/>
    </xf>
    <xf numFmtId="0" fontId="0" fillId="0" borderId="0" xfId="0" applyFont="1" applyFill="1" applyAlignment="1" applyProtection="1">
      <protection locked="0"/>
    </xf>
    <xf numFmtId="2" fontId="0" fillId="3" borderId="0" xfId="0" applyNumberFormat="1" applyFont="1" applyFill="1" applyAlignment="1" applyProtection="1">
      <protection locked="0"/>
    </xf>
    <xf numFmtId="0" fontId="13" fillId="3" borderId="0" xfId="0" applyFont="1" applyFill="1" applyAlignment="1" applyProtection="1">
      <alignment horizontal="left"/>
      <protection locked="0"/>
    </xf>
    <xf numFmtId="0" fontId="0" fillId="0" borderId="0" xfId="0" applyFill="1" applyAlignment="1" applyProtection="1">
      <protection locked="0"/>
    </xf>
    <xf numFmtId="0" fontId="13" fillId="3" borderId="0" xfId="0" applyFont="1" applyFill="1" applyAlignment="1" applyProtection="1">
      <protection locked="0"/>
    </xf>
    <xf numFmtId="2" fontId="0" fillId="4" borderId="0" xfId="0" applyNumberFormat="1" applyFill="1" applyProtection="1">
      <protection locked="0"/>
    </xf>
    <xf numFmtId="0" fontId="6" fillId="3" borderId="0" xfId="0" applyFont="1" applyFill="1" applyAlignment="1" applyProtection="1">
      <protection locked="0"/>
    </xf>
    <xf numFmtId="0" fontId="6" fillId="0" borderId="0" xfId="0" applyFont="1" applyFill="1" applyAlignment="1" applyProtection="1">
      <protection locked="0"/>
    </xf>
    <xf numFmtId="2" fontId="6" fillId="3" borderId="0" xfId="0" applyNumberFormat="1" applyFont="1" applyFill="1" applyAlignment="1" applyProtection="1">
      <protection locked="0"/>
    </xf>
    <xf numFmtId="2" fontId="0" fillId="3" borderId="0" xfId="0" applyNumberFormat="1" applyFill="1" applyAlignment="1" applyProtection="1">
      <protection locked="0"/>
    </xf>
    <xf numFmtId="0" fontId="13" fillId="3" borderId="0" xfId="0" applyFont="1" applyFill="1" applyProtection="1">
      <protection locked="0"/>
    </xf>
    <xf numFmtId="2" fontId="1" fillId="4" borderId="0" xfId="0" applyNumberFormat="1" applyFont="1" applyFill="1" applyAlignment="1" applyProtection="1">
      <protection locked="0"/>
    </xf>
    <xf numFmtId="0" fontId="13" fillId="4" borderId="0" xfId="0" applyFont="1" applyFill="1" applyAlignment="1" applyProtection="1">
      <protection locked="0"/>
    </xf>
    <xf numFmtId="2" fontId="0" fillId="4" borderId="0" xfId="0" applyNumberFormat="1" applyFill="1" applyAlignment="1" applyProtection="1">
      <protection locked="0"/>
    </xf>
    <xf numFmtId="0" fontId="1" fillId="0" borderId="0" xfId="0" applyFont="1" applyFill="1" applyAlignment="1" applyProtection="1">
      <protection locked="0"/>
    </xf>
    <xf numFmtId="2" fontId="0" fillId="3" borderId="0" xfId="0" applyNumberFormat="1" applyFill="1" applyProtection="1">
      <protection locked="0"/>
    </xf>
    <xf numFmtId="2" fontId="0" fillId="3" borderId="0" xfId="0" applyNumberFormat="1" applyFont="1" applyFill="1" applyProtection="1">
      <protection locked="0"/>
    </xf>
    <xf numFmtId="2" fontId="0" fillId="5" borderId="0" xfId="1" applyNumberFormat="1" applyFont="1" applyFill="1" applyBorder="1" applyAlignment="1" applyProtection="1">
      <protection locked="0"/>
    </xf>
    <xf numFmtId="2" fontId="6" fillId="5" borderId="0" xfId="1" applyNumberFormat="1" applyFont="1" applyFill="1" applyBorder="1" applyAlignment="1" applyProtection="1">
      <protection locked="0"/>
    </xf>
    <xf numFmtId="2" fontId="11" fillId="5" borderId="0" xfId="1" applyNumberFormat="1" applyFont="1" applyFill="1" applyBorder="1" applyAlignment="1" applyProtection="1">
      <protection locked="0"/>
    </xf>
    <xf numFmtId="2" fontId="0" fillId="5" borderId="0" xfId="0" applyNumberFormat="1" applyFill="1" applyAlignment="1" applyProtection="1">
      <protection locked="0"/>
    </xf>
    <xf numFmtId="2" fontId="13" fillId="5" borderId="0" xfId="1" applyNumberFormat="1" applyFill="1" applyAlignment="1" applyProtection="1">
      <protection locked="0"/>
    </xf>
    <xf numFmtId="2" fontId="0" fillId="5" borderId="0" xfId="0" applyNumberFormat="1" applyFill="1" applyProtection="1">
      <protection locked="0"/>
    </xf>
    <xf numFmtId="2" fontId="0" fillId="6" borderId="0" xfId="0" applyNumberFormat="1" applyFont="1" applyFill="1" applyBorder="1" applyAlignment="1" applyProtection="1"/>
    <xf numFmtId="2" fontId="0" fillId="6" borderId="0" xfId="0" applyNumberFormat="1" applyFont="1" applyFill="1" applyAlignment="1" applyProtection="1"/>
    <xf numFmtId="4" fontId="0" fillId="7" borderId="0" xfId="0" applyNumberFormat="1" applyFont="1" applyFill="1" applyAlignment="1" applyProtection="1"/>
    <xf numFmtId="2" fontId="1" fillId="7" borderId="0" xfId="0" applyNumberFormat="1" applyFont="1" applyFill="1" applyAlignment="1" applyProtection="1"/>
    <xf numFmtId="2" fontId="0" fillId="6" borderId="0" xfId="0" applyNumberFormat="1" applyFill="1" applyAlignment="1" applyProtection="1"/>
    <xf numFmtId="2" fontId="6" fillId="6" borderId="1" xfId="0" applyNumberFormat="1" applyFont="1" applyFill="1" applyBorder="1" applyProtection="1"/>
    <xf numFmtId="2" fontId="0" fillId="6" borderId="0" xfId="0" applyNumberFormat="1" applyFill="1" applyProtection="1"/>
    <xf numFmtId="4" fontId="0" fillId="7" borderId="0" xfId="0" applyNumberFormat="1" applyFont="1" applyFill="1" applyBorder="1" applyAlignment="1" applyProtection="1"/>
    <xf numFmtId="4" fontId="1" fillId="7" borderId="0" xfId="0" applyNumberFormat="1" applyFont="1" applyFill="1" applyAlignment="1" applyProtection="1"/>
    <xf numFmtId="4" fontId="6" fillId="6" borderId="1" xfId="0" applyNumberFormat="1" applyFont="1" applyFill="1" applyBorder="1" applyProtection="1"/>
    <xf numFmtId="4" fontId="0" fillId="7" borderId="0" xfId="0" applyNumberFormat="1" applyFill="1" applyProtection="1"/>
    <xf numFmtId="0" fontId="6" fillId="0" borderId="0" xfId="0" applyFont="1" applyFill="1" applyBorder="1" applyAlignment="1" applyProtection="1">
      <protection locked="0"/>
    </xf>
    <xf numFmtId="0" fontId="0" fillId="0" borderId="0" xfId="0" applyFill="1" applyProtection="1">
      <protection locked="0"/>
    </xf>
    <xf numFmtId="0" fontId="14" fillId="0" borderId="0" xfId="0" applyFont="1" applyProtection="1">
      <protection locked="0"/>
    </xf>
    <xf numFmtId="0" fontId="5" fillId="3" borderId="5" xfId="0" applyFont="1" applyFill="1" applyBorder="1" applyAlignment="1" applyProtection="1">
      <protection locked="0"/>
    </xf>
    <xf numFmtId="0" fontId="7" fillId="0" borderId="5" xfId="0" applyFont="1" applyFill="1" applyBorder="1" applyAlignment="1" applyProtection="1">
      <alignment horizontal="left"/>
      <protection locked="0"/>
    </xf>
    <xf numFmtId="2" fontId="6" fillId="3" borderId="5" xfId="0" applyNumberFormat="1" applyFont="1" applyFill="1" applyBorder="1" applyAlignment="1" applyProtection="1">
      <alignment horizontal="center" wrapText="1"/>
      <protection locked="0"/>
    </xf>
    <xf numFmtId="2" fontId="6" fillId="6" borderId="5" xfId="0" applyNumberFormat="1" applyFont="1" applyFill="1" applyBorder="1" applyAlignment="1" applyProtection="1">
      <alignment horizontal="center" wrapText="1"/>
    </xf>
    <xf numFmtId="2" fontId="5" fillId="5" borderId="5" xfId="1" applyNumberFormat="1" applyFont="1" applyFill="1" applyBorder="1" applyAlignment="1" applyProtection="1">
      <alignment horizontal="center"/>
      <protection locked="0"/>
    </xf>
    <xf numFmtId="2" fontId="8" fillId="3" borderId="5" xfId="0" applyNumberFormat="1" applyFont="1" applyFill="1" applyBorder="1" applyAlignment="1" applyProtection="1">
      <alignment horizontal="center" wrapText="1"/>
      <protection locked="0"/>
    </xf>
    <xf numFmtId="4" fontId="6" fillId="7" borderId="5" xfId="0" applyNumberFormat="1" applyFont="1" applyFill="1" applyBorder="1" applyAlignment="1" applyProtection="1">
      <alignment horizontal="center" wrapText="1"/>
    </xf>
    <xf numFmtId="0" fontId="9" fillId="0" borderId="5" xfId="0" applyFont="1" applyFill="1" applyBorder="1" applyAlignment="1" applyProtection="1">
      <alignment horizontal="center" wrapText="1"/>
      <protection locked="0"/>
    </xf>
    <xf numFmtId="0" fontId="6" fillId="0" borderId="5" xfId="0" applyFont="1" applyFill="1" applyBorder="1" applyAlignment="1" applyProtection="1">
      <alignment wrapText="1"/>
      <protection locked="0"/>
    </xf>
    <xf numFmtId="0" fontId="0" fillId="0" borderId="5" xfId="0" applyBorder="1" applyProtection="1">
      <protection locked="0"/>
    </xf>
    <xf numFmtId="0" fontId="13" fillId="0" borderId="0" xfId="0" applyFont="1" applyFill="1" applyAlignment="1" applyProtection="1">
      <protection locked="0"/>
    </xf>
    <xf numFmtId="2" fontId="0" fillId="0" borderId="0" xfId="0" applyNumberFormat="1" applyFont="1" applyFill="1" applyAlignment="1" applyProtection="1">
      <protection locked="0"/>
    </xf>
    <xf numFmtId="4" fontId="0" fillId="0" borderId="0" xfId="0" applyNumberFormat="1" applyFont="1" applyFill="1" applyAlignment="1" applyProtection="1"/>
    <xf numFmtId="2" fontId="0" fillId="0" borderId="0" xfId="1" applyNumberFormat="1" applyFont="1" applyFill="1" applyBorder="1" applyAlignment="1" applyProtection="1">
      <protection locked="0"/>
    </xf>
    <xf numFmtId="0" fontId="0" fillId="4" borderId="0" xfId="0" applyFont="1" applyFill="1" applyAlignment="1" applyProtection="1">
      <protection locked="0"/>
    </xf>
    <xf numFmtId="2" fontId="0" fillId="0" borderId="0" xfId="0" applyNumberFormat="1" applyFill="1" applyAlignment="1" applyProtection="1">
      <protection locked="0"/>
    </xf>
    <xf numFmtId="4" fontId="1" fillId="0" borderId="0" xfId="0" applyNumberFormat="1" applyFont="1" applyFill="1" applyAlignment="1" applyProtection="1"/>
    <xf numFmtId="2" fontId="1" fillId="0" borderId="0" xfId="0" applyNumberFormat="1" applyFont="1" applyFill="1" applyAlignment="1" applyProtection="1"/>
    <xf numFmtId="2" fontId="13" fillId="0" borderId="0" xfId="1" applyNumberFormat="1" applyFill="1" applyAlignment="1" applyProtection="1">
      <protection locked="0"/>
    </xf>
    <xf numFmtId="2" fontId="1" fillId="0" borderId="0" xfId="0" applyNumberFormat="1" applyFont="1" applyFill="1" applyAlignment="1" applyProtection="1">
      <protection locked="0"/>
    </xf>
    <xf numFmtId="2" fontId="0" fillId="0" borderId="0" xfId="0" applyNumberFormat="1" applyFill="1" applyProtection="1">
      <protection locked="0"/>
    </xf>
    <xf numFmtId="0" fontId="13" fillId="3" borderId="0" xfId="0" applyFont="1" applyFill="1" applyAlignment="1" applyProtection="1">
      <alignment wrapText="1"/>
      <protection locked="0"/>
    </xf>
    <xf numFmtId="0" fontId="0" fillId="0" borderId="0" xfId="0" applyFill="1" applyAlignment="1" applyProtection="1">
      <alignment wrapText="1"/>
      <protection locked="0"/>
    </xf>
    <xf numFmtId="2" fontId="0" fillId="3" borderId="0" xfId="0" applyNumberFormat="1" applyFill="1" applyAlignment="1" applyProtection="1">
      <alignment wrapText="1"/>
      <protection locked="0"/>
    </xf>
    <xf numFmtId="4" fontId="0" fillId="7" borderId="0" xfId="0" applyNumberFormat="1" applyFont="1" applyFill="1" applyAlignment="1" applyProtection="1">
      <alignment wrapText="1"/>
    </xf>
    <xf numFmtId="2" fontId="0" fillId="5" borderId="0" xfId="0" applyNumberFormat="1" applyFill="1" applyAlignment="1" applyProtection="1">
      <alignment wrapText="1"/>
      <protection locked="0"/>
    </xf>
    <xf numFmtId="2" fontId="0" fillId="5" borderId="0" xfId="1" applyNumberFormat="1" applyFont="1" applyFill="1" applyBorder="1" applyAlignment="1" applyProtection="1">
      <alignment wrapText="1"/>
      <protection locked="0"/>
    </xf>
    <xf numFmtId="2" fontId="0" fillId="3" borderId="0" xfId="0" applyNumberFormat="1" applyFont="1" applyFill="1" applyAlignment="1" applyProtection="1">
      <alignment wrapText="1"/>
      <protection locked="0"/>
    </xf>
    <xf numFmtId="0" fontId="0" fillId="0" borderId="0" xfId="0" applyFont="1" applyFill="1" applyAlignment="1" applyProtection="1">
      <alignment wrapText="1"/>
      <protection locked="0"/>
    </xf>
    <xf numFmtId="0" fontId="0" fillId="0" borderId="0" xfId="0" applyAlignment="1" applyProtection="1">
      <alignment wrapText="1"/>
      <protection locked="0"/>
    </xf>
    <xf numFmtId="2" fontId="0" fillId="0" borderId="0" xfId="0" applyNumberFormat="1" applyFill="1" applyAlignment="1" applyProtection="1">
      <alignment wrapText="1"/>
      <protection locked="0"/>
    </xf>
    <xf numFmtId="4" fontId="0" fillId="0" borderId="0" xfId="0" applyNumberFormat="1" applyFont="1" applyFill="1" applyAlignment="1" applyProtection="1">
      <alignment wrapText="1"/>
    </xf>
    <xf numFmtId="2" fontId="0" fillId="0" borderId="0" xfId="1" applyNumberFormat="1" applyFont="1" applyFill="1" applyBorder="1" applyAlignment="1" applyProtection="1">
      <alignment wrapText="1"/>
      <protection locked="0"/>
    </xf>
    <xf numFmtId="2" fontId="0" fillId="0" borderId="0" xfId="0" applyNumberFormat="1" applyFont="1" applyFill="1" applyAlignment="1" applyProtection="1">
      <alignment wrapText="1"/>
      <protection locked="0"/>
    </xf>
    <xf numFmtId="0" fontId="0" fillId="3" borderId="0" xfId="0" applyFont="1" applyFill="1" applyAlignment="1" applyProtection="1">
      <protection locked="0"/>
    </xf>
    <xf numFmtId="0" fontId="6" fillId="3" borderId="0" xfId="0" applyFont="1" applyFill="1" applyProtection="1">
      <protection locked="0"/>
    </xf>
    <xf numFmtId="2" fontId="5" fillId="5" borderId="6" xfId="1" applyNumberFormat="1" applyFont="1" applyFill="1" applyBorder="1" applyAlignment="1" applyProtection="1">
      <alignment horizontal="center"/>
      <protection locked="0"/>
    </xf>
    <xf numFmtId="0" fontId="0" fillId="7" borderId="4" xfId="0" applyFill="1" applyBorder="1" applyAlignment="1" applyProtection="1">
      <alignment horizontal="center"/>
      <protection locked="0"/>
    </xf>
    <xf numFmtId="0" fontId="0" fillId="7" borderId="2" xfId="0" applyFill="1" applyBorder="1" applyAlignment="1" applyProtection="1">
      <alignment horizontal="center"/>
      <protection locked="0"/>
    </xf>
    <xf numFmtId="0" fontId="0" fillId="7" borderId="3"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16" fillId="0" borderId="0" xfId="0" applyFont="1" applyAlignment="1">
      <alignment horizontal="center"/>
    </xf>
    <xf numFmtId="0" fontId="15" fillId="0" borderId="0" xfId="0" applyFont="1"/>
    <xf numFmtId="0" fontId="17" fillId="0" borderId="0" xfId="0" applyFont="1" applyBorder="1" applyAlignment="1">
      <alignment wrapText="1"/>
    </xf>
    <xf numFmtId="0" fontId="18" fillId="0" borderId="0" xfId="0" applyFont="1" applyBorder="1" applyAlignment="1">
      <alignment horizontal="left" wrapText="1"/>
    </xf>
    <xf numFmtId="0" fontId="17" fillId="2" borderId="0" xfId="0" applyFont="1" applyFill="1" applyBorder="1" applyAlignment="1">
      <alignment horizontal="left" wrapText="1"/>
    </xf>
    <xf numFmtId="0" fontId="18" fillId="0" borderId="0" xfId="0" applyFont="1" applyBorder="1" applyAlignment="1">
      <alignment wrapText="1"/>
    </xf>
    <xf numFmtId="0" fontId="17" fillId="0" borderId="0" xfId="0" applyFont="1" applyBorder="1" applyAlignment="1">
      <alignment horizontal="left" wrapText="1"/>
    </xf>
    <xf numFmtId="0" fontId="20" fillId="0" borderId="0" xfId="0" applyFont="1" applyBorder="1" applyAlignment="1">
      <alignment horizontal="left" wrapText="1"/>
    </xf>
    <xf numFmtId="0" fontId="16" fillId="0" borderId="0" xfId="0" applyFont="1" applyAlignment="1">
      <alignment horizontal="right"/>
    </xf>
    <xf numFmtId="0" fontId="24" fillId="0" borderId="0" xfId="0" applyFont="1" applyAlignment="1">
      <alignment horizontal="right"/>
    </xf>
    <xf numFmtId="0" fontId="19" fillId="0" borderId="0" xfId="0" applyFont="1" applyBorder="1"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79375</xdr:colOff>
      <xdr:row>0</xdr:row>
      <xdr:rowOff>79375</xdr:rowOff>
    </xdr:from>
    <xdr:to>
      <xdr:col>0</xdr:col>
      <xdr:colOff>3197182</xdr:colOff>
      <xdr:row>6</xdr:row>
      <xdr:rowOff>15875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5" y="79375"/>
          <a:ext cx="3117807" cy="936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tabSelected="1" view="pageBreakPreview" zoomScale="60" zoomScaleNormal="100" workbookViewId="0">
      <selection activeCell="A10" sqref="A10"/>
    </sheetView>
  </sheetViews>
  <sheetFormatPr defaultRowHeight="12.75" x14ac:dyDescent="0.2"/>
  <cols>
    <col min="1" max="1" width="126.42578125" style="1" customWidth="1"/>
    <col min="2" max="16384" width="9.140625" style="1"/>
  </cols>
  <sheetData>
    <row r="1" spans="1:3" x14ac:dyDescent="0.2">
      <c r="A1" s="98"/>
    </row>
    <row r="2" spans="1:3" x14ac:dyDescent="0.2">
      <c r="A2" s="98"/>
    </row>
    <row r="3" spans="1:3" x14ac:dyDescent="0.2">
      <c r="A3" s="98"/>
    </row>
    <row r="4" spans="1:3" s="2" customFormat="1" ht="9" customHeight="1" x14ac:dyDescent="0.25">
      <c r="A4" s="106"/>
    </row>
    <row r="5" spans="1:3" ht="15.75" x14ac:dyDescent="0.25">
      <c r="A5" s="104" t="s">
        <v>239</v>
      </c>
    </row>
    <row r="6" spans="1:3" ht="15.75" x14ac:dyDescent="0.25">
      <c r="A6" s="105" t="s">
        <v>322</v>
      </c>
    </row>
    <row r="7" spans="1:3" ht="15.75" x14ac:dyDescent="0.25">
      <c r="A7" s="105" t="s">
        <v>308</v>
      </c>
    </row>
    <row r="8" spans="1:3" ht="15.75" x14ac:dyDescent="0.25">
      <c r="A8" s="105"/>
    </row>
    <row r="9" spans="1:3" s="3" customFormat="1" ht="15.75" x14ac:dyDescent="0.25">
      <c r="A9" s="96" t="s">
        <v>240</v>
      </c>
    </row>
    <row r="10" spans="1:3" x14ac:dyDescent="0.2">
      <c r="A10" s="97"/>
    </row>
    <row r="11" spans="1:3" ht="15.75" x14ac:dyDescent="0.25">
      <c r="A11" s="101" t="s">
        <v>238</v>
      </c>
      <c r="B11" s="2"/>
      <c r="C11" s="2"/>
    </row>
    <row r="12" spans="1:3" x14ac:dyDescent="0.2">
      <c r="A12" s="98"/>
    </row>
    <row r="13" spans="1:3" x14ac:dyDescent="0.2">
      <c r="A13" s="99" t="s">
        <v>0</v>
      </c>
    </row>
    <row r="14" spans="1:3" ht="25.5" x14ac:dyDescent="0.2">
      <c r="A14" s="102" t="s">
        <v>1</v>
      </c>
    </row>
    <row r="15" spans="1:3" x14ac:dyDescent="0.2">
      <c r="A15" s="100"/>
    </row>
    <row r="16" spans="1:3" ht="12" customHeight="1" x14ac:dyDescent="0.2">
      <c r="A16" s="103" t="s">
        <v>2</v>
      </c>
    </row>
    <row r="17" spans="1:1" x14ac:dyDescent="0.2">
      <c r="A17" s="102" t="s">
        <v>3</v>
      </c>
    </row>
    <row r="18" spans="1:1" x14ac:dyDescent="0.2">
      <c r="A18" s="102" t="s">
        <v>4</v>
      </c>
    </row>
    <row r="19" spans="1:1" x14ac:dyDescent="0.2">
      <c r="A19" s="103" t="s">
        <v>5</v>
      </c>
    </row>
    <row r="20" spans="1:1" x14ac:dyDescent="0.2">
      <c r="A20" s="99" t="s">
        <v>309</v>
      </c>
    </row>
    <row r="21" spans="1:1" x14ac:dyDescent="0.2">
      <c r="A21" s="102" t="s">
        <v>6</v>
      </c>
    </row>
    <row r="22" spans="1:1" x14ac:dyDescent="0.2">
      <c r="A22" s="102" t="s">
        <v>7</v>
      </c>
    </row>
    <row r="23" spans="1:1" x14ac:dyDescent="0.2">
      <c r="A23" s="102" t="s">
        <v>8</v>
      </c>
    </row>
    <row r="24" spans="1:1" x14ac:dyDescent="0.2">
      <c r="A24" s="102" t="s">
        <v>9</v>
      </c>
    </row>
    <row r="25" spans="1:1" x14ac:dyDescent="0.2">
      <c r="A25" s="102" t="s">
        <v>10</v>
      </c>
    </row>
    <row r="26" spans="1:1" x14ac:dyDescent="0.2">
      <c r="A26" s="100" t="s">
        <v>310</v>
      </c>
    </row>
    <row r="27" spans="1:1" ht="25.5" x14ac:dyDescent="0.2">
      <c r="A27" s="99" t="s">
        <v>311</v>
      </c>
    </row>
    <row r="28" spans="1:1" x14ac:dyDescent="0.2">
      <c r="A28" s="99" t="s">
        <v>312</v>
      </c>
    </row>
    <row r="29" spans="1:1" x14ac:dyDescent="0.2">
      <c r="A29" s="98"/>
    </row>
    <row r="30" spans="1:1" x14ac:dyDescent="0.2">
      <c r="A30" s="101" t="s">
        <v>11</v>
      </c>
    </row>
    <row r="31" spans="1:1" x14ac:dyDescent="0.2">
      <c r="A31" s="99" t="s">
        <v>12</v>
      </c>
    </row>
    <row r="32" spans="1:1" x14ac:dyDescent="0.2">
      <c r="A32" s="102" t="s">
        <v>180</v>
      </c>
    </row>
    <row r="33" spans="1:1" x14ac:dyDescent="0.2">
      <c r="A33" s="102" t="s">
        <v>13</v>
      </c>
    </row>
    <row r="34" spans="1:1" x14ac:dyDescent="0.2">
      <c r="A34" s="102" t="s">
        <v>14</v>
      </c>
    </row>
    <row r="35" spans="1:1" x14ac:dyDescent="0.2">
      <c r="A35" s="102" t="s">
        <v>15</v>
      </c>
    </row>
    <row r="36" spans="1:1" ht="25.5" x14ac:dyDescent="0.2">
      <c r="A36" s="102" t="s">
        <v>16</v>
      </c>
    </row>
    <row r="37" spans="1:1" x14ac:dyDescent="0.2">
      <c r="A37" s="102" t="s">
        <v>313</v>
      </c>
    </row>
    <row r="38" spans="1:1" ht="25.5" x14ac:dyDescent="0.2">
      <c r="A38" s="99" t="s">
        <v>314</v>
      </c>
    </row>
    <row r="39" spans="1:1" x14ac:dyDescent="0.2">
      <c r="A39" s="102" t="s">
        <v>17</v>
      </c>
    </row>
    <row r="40" spans="1:1" x14ac:dyDescent="0.2">
      <c r="A40" s="102" t="s">
        <v>18</v>
      </c>
    </row>
    <row r="41" spans="1:1" ht="25.5" x14ac:dyDescent="0.2">
      <c r="A41" s="102" t="s">
        <v>19</v>
      </c>
    </row>
    <row r="42" spans="1:1" ht="25.5" x14ac:dyDescent="0.2">
      <c r="A42" s="102" t="s">
        <v>20</v>
      </c>
    </row>
    <row r="43" spans="1:1" ht="51" x14ac:dyDescent="0.2">
      <c r="A43" s="102" t="s">
        <v>315</v>
      </c>
    </row>
    <row r="44" spans="1:1" x14ac:dyDescent="0.2">
      <c r="A44" s="98"/>
    </row>
    <row r="45" spans="1:1" x14ac:dyDescent="0.2">
      <c r="A45" s="102" t="s">
        <v>22</v>
      </c>
    </row>
    <row r="46" spans="1:1" ht="51" x14ac:dyDescent="0.2">
      <c r="A46" s="102" t="s">
        <v>21</v>
      </c>
    </row>
    <row r="47" spans="1:1" x14ac:dyDescent="0.2">
      <c r="A47" s="99" t="s">
        <v>23</v>
      </c>
    </row>
    <row r="48" spans="1:1" ht="38.25" x14ac:dyDescent="0.2">
      <c r="A48" s="102" t="s">
        <v>24</v>
      </c>
    </row>
    <row r="49" spans="1:1" ht="25.5" x14ac:dyDescent="0.2">
      <c r="A49" s="102" t="s">
        <v>316</v>
      </c>
    </row>
    <row r="50" spans="1:1" x14ac:dyDescent="0.2">
      <c r="A50" s="102" t="s">
        <v>25</v>
      </c>
    </row>
    <row r="51" spans="1:1" x14ac:dyDescent="0.2">
      <c r="A51" s="102" t="s">
        <v>26</v>
      </c>
    </row>
    <row r="52" spans="1:1" x14ac:dyDescent="0.2">
      <c r="A52" s="102" t="s">
        <v>27</v>
      </c>
    </row>
    <row r="53" spans="1:1" x14ac:dyDescent="0.2">
      <c r="A53" s="102" t="s">
        <v>28</v>
      </c>
    </row>
    <row r="54" spans="1:1" ht="25.5" x14ac:dyDescent="0.2">
      <c r="A54" s="102" t="s">
        <v>29</v>
      </c>
    </row>
    <row r="55" spans="1:1" ht="38.25" x14ac:dyDescent="0.2">
      <c r="A55" s="102" t="s">
        <v>30</v>
      </c>
    </row>
    <row r="56" spans="1:1" x14ac:dyDescent="0.2">
      <c r="A56" s="102" t="s">
        <v>31</v>
      </c>
    </row>
    <row r="57" spans="1:1" x14ac:dyDescent="0.2">
      <c r="A57" s="102" t="s">
        <v>32</v>
      </c>
    </row>
    <row r="58" spans="1:1" x14ac:dyDescent="0.2">
      <c r="A58" s="102" t="s">
        <v>33</v>
      </c>
    </row>
    <row r="59" spans="1:1" x14ac:dyDescent="0.2">
      <c r="A59" s="102"/>
    </row>
    <row r="60" spans="1:1" x14ac:dyDescent="0.2">
      <c r="A60" s="99" t="s">
        <v>34</v>
      </c>
    </row>
    <row r="61" spans="1:1" ht="25.5" x14ac:dyDescent="0.2">
      <c r="A61" s="102" t="s">
        <v>317</v>
      </c>
    </row>
    <row r="62" spans="1:1" x14ac:dyDescent="0.2">
      <c r="A62" s="102" t="s">
        <v>35</v>
      </c>
    </row>
    <row r="63" spans="1:1" ht="25.5" x14ac:dyDescent="0.2">
      <c r="A63" s="102" t="s">
        <v>36</v>
      </c>
    </row>
    <row r="64" spans="1:1" ht="25.5" x14ac:dyDescent="0.2">
      <c r="A64" s="102" t="s">
        <v>37</v>
      </c>
    </row>
    <row r="65" spans="1:3" ht="25.5" x14ac:dyDescent="0.2">
      <c r="A65" s="102" t="s">
        <v>38</v>
      </c>
    </row>
    <row r="66" spans="1:3" x14ac:dyDescent="0.2">
      <c r="A66" s="102"/>
    </row>
    <row r="67" spans="1:3" x14ac:dyDescent="0.2">
      <c r="A67" s="99" t="s">
        <v>39</v>
      </c>
    </row>
    <row r="68" spans="1:3" ht="38.25" x14ac:dyDescent="0.2">
      <c r="A68" s="102" t="s">
        <v>318</v>
      </c>
    </row>
    <row r="69" spans="1:3" ht="25.5" x14ac:dyDescent="0.2">
      <c r="A69" s="102" t="s">
        <v>319</v>
      </c>
    </row>
    <row r="70" spans="1:3" x14ac:dyDescent="0.2">
      <c r="A70" s="98"/>
    </row>
    <row r="71" spans="1:3" x14ac:dyDescent="0.2">
      <c r="A71" s="101" t="s">
        <v>40</v>
      </c>
    </row>
    <row r="72" spans="1:3" x14ac:dyDescent="0.2">
      <c r="A72" s="101" t="s">
        <v>280</v>
      </c>
    </row>
    <row r="73" spans="1:3" x14ac:dyDescent="0.2">
      <c r="A73" s="101" t="s">
        <v>41</v>
      </c>
    </row>
    <row r="74" spans="1:3" x14ac:dyDescent="0.2">
      <c r="A74" s="98"/>
    </row>
    <row r="75" spans="1:3" s="4" customFormat="1" ht="28.5" customHeight="1" x14ac:dyDescent="0.2">
      <c r="A75" s="99" t="s">
        <v>321</v>
      </c>
      <c r="B75" s="1"/>
      <c r="C75" s="1"/>
    </row>
    <row r="76" spans="1:3" x14ac:dyDescent="0.2">
      <c r="A76" s="98"/>
    </row>
    <row r="77" spans="1:3" x14ac:dyDescent="0.2">
      <c r="A77" s="98"/>
    </row>
    <row r="78" spans="1:3" ht="15" x14ac:dyDescent="0.2">
      <c r="A78" s="98" t="s">
        <v>320</v>
      </c>
      <c r="B78" s="4"/>
      <c r="C78" s="4"/>
    </row>
    <row r="79" spans="1:3" x14ac:dyDescent="0.2">
      <c r="A79" s="98"/>
    </row>
    <row r="80" spans="1:3" x14ac:dyDescent="0.2">
      <c r="A80" s="98"/>
    </row>
    <row r="81" spans="1:1" x14ac:dyDescent="0.2">
      <c r="A81" s="98"/>
    </row>
    <row r="82" spans="1:1" x14ac:dyDescent="0.2">
      <c r="A82" s="98"/>
    </row>
    <row r="83" spans="1:1" x14ac:dyDescent="0.2">
      <c r="A83" s="98"/>
    </row>
    <row r="84" spans="1:1" x14ac:dyDescent="0.2">
      <c r="A84" s="98"/>
    </row>
    <row r="85" spans="1:1" x14ac:dyDescent="0.2">
      <c r="A85" s="98"/>
    </row>
    <row r="86" spans="1:1" x14ac:dyDescent="0.2">
      <c r="A86" s="98"/>
    </row>
    <row r="87" spans="1:1" x14ac:dyDescent="0.2">
      <c r="A87" s="98"/>
    </row>
    <row r="88" spans="1:1" x14ac:dyDescent="0.2">
      <c r="A88" s="98"/>
    </row>
    <row r="89" spans="1:1" x14ac:dyDescent="0.2">
      <c r="A89" s="98"/>
    </row>
    <row r="90" spans="1:1" x14ac:dyDescent="0.2">
      <c r="A90" s="98"/>
    </row>
    <row r="91" spans="1:1" x14ac:dyDescent="0.2">
      <c r="A91" s="98"/>
    </row>
    <row r="92" spans="1:1" x14ac:dyDescent="0.2">
      <c r="A92" s="98"/>
    </row>
    <row r="93" spans="1:1" x14ac:dyDescent="0.2">
      <c r="A93" s="98"/>
    </row>
    <row r="94" spans="1:1" x14ac:dyDescent="0.2">
      <c r="A94" s="98"/>
    </row>
    <row r="95" spans="1:1" x14ac:dyDescent="0.2">
      <c r="A95" s="98"/>
    </row>
    <row r="96" spans="1:1" x14ac:dyDescent="0.2">
      <c r="A96" s="98"/>
    </row>
    <row r="97" spans="1:1" x14ac:dyDescent="0.2">
      <c r="A97" s="98"/>
    </row>
  </sheetData>
  <phoneticPr fontId="0" type="noConversion"/>
  <pageMargins left="0.40972222222222221" right="0.32013888888888886" top="0.57999999999999996" bottom="0.45" header="0.5" footer="0.3"/>
  <pageSetup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5"/>
  <sheetViews>
    <sheetView workbookViewId="0">
      <pane ySplit="2" topLeftCell="A276" activePane="bottomLeft" state="frozen"/>
      <selection pane="bottomLeft" activeCell="F295" sqref="F295"/>
    </sheetView>
  </sheetViews>
  <sheetFormatPr defaultRowHeight="12.75" x14ac:dyDescent="0.2"/>
  <cols>
    <col min="1" max="1" width="4.5703125" style="20" customWidth="1"/>
    <col min="2" max="2" width="27.5703125" style="8" customWidth="1"/>
    <col min="3" max="3" width="9.42578125" style="25" customWidth="1"/>
    <col min="4" max="4" width="9.42578125" style="39" customWidth="1"/>
    <col min="5" max="6" width="8.42578125" style="32" customWidth="1"/>
    <col min="7" max="7" width="9.140625" style="26"/>
    <col min="8" max="8" width="10.28515625" style="43" customWidth="1"/>
    <col min="9" max="9" width="11.7109375" style="45" customWidth="1"/>
    <col min="10" max="10" width="23.85546875" style="8" customWidth="1"/>
    <col min="11" max="16384" width="9.140625" style="8"/>
  </cols>
  <sheetData>
    <row r="1" spans="1:12" ht="16.5" thickBot="1" x14ac:dyDescent="0.3">
      <c r="A1" s="5"/>
      <c r="B1" s="6"/>
      <c r="C1" s="7"/>
      <c r="D1" s="33"/>
      <c r="E1" s="83" t="s">
        <v>42</v>
      </c>
      <c r="F1" s="83"/>
      <c r="G1" s="7"/>
      <c r="H1" s="40"/>
      <c r="I1" s="44" t="s">
        <v>43</v>
      </c>
      <c r="J1" s="6"/>
      <c r="K1" s="46" t="s">
        <v>236</v>
      </c>
    </row>
    <row r="2" spans="1:12" s="56" customFormat="1" ht="39" x14ac:dyDescent="0.25">
      <c r="A2" s="47" t="s">
        <v>44</v>
      </c>
      <c r="B2" s="48"/>
      <c r="C2" s="49" t="s">
        <v>159</v>
      </c>
      <c r="D2" s="50" t="s">
        <v>160</v>
      </c>
      <c r="E2" s="51" t="s">
        <v>45</v>
      </c>
      <c r="F2" s="51" t="s">
        <v>46</v>
      </c>
      <c r="G2" s="52" t="s">
        <v>47</v>
      </c>
      <c r="H2" s="53" t="s">
        <v>48</v>
      </c>
      <c r="I2" s="54" t="s">
        <v>49</v>
      </c>
      <c r="J2" s="55" t="s">
        <v>50</v>
      </c>
    </row>
    <row r="3" spans="1:12" x14ac:dyDescent="0.2">
      <c r="A3" s="9" t="s">
        <v>51</v>
      </c>
      <c r="B3" s="10"/>
      <c r="C3" s="11"/>
      <c r="D3" s="34"/>
      <c r="E3" s="27"/>
      <c r="F3" s="27"/>
      <c r="G3" s="11"/>
      <c r="H3" s="35"/>
      <c r="I3" s="10"/>
      <c r="J3" s="10"/>
      <c r="K3" s="93"/>
    </row>
    <row r="4" spans="1:12" x14ac:dyDescent="0.2">
      <c r="A4" s="12"/>
      <c r="B4" s="13" t="s">
        <v>172</v>
      </c>
      <c r="C4" s="11"/>
      <c r="D4" s="35">
        <f>$A4*C4</f>
        <v>0</v>
      </c>
      <c r="E4" s="27">
        <v>1</v>
      </c>
      <c r="F4" s="27">
        <v>15</v>
      </c>
      <c r="G4" s="11"/>
      <c r="H4" s="35">
        <f>$A4*G4</f>
        <v>0</v>
      </c>
      <c r="I4" s="10"/>
      <c r="J4" s="13"/>
      <c r="K4" s="94"/>
      <c r="L4" s="8" t="s">
        <v>237</v>
      </c>
    </row>
    <row r="5" spans="1:12" x14ac:dyDescent="0.2">
      <c r="A5" s="14"/>
      <c r="B5" s="10" t="s">
        <v>52</v>
      </c>
      <c r="C5" s="11"/>
      <c r="D5" s="35">
        <f t="shared" ref="D5:D35" si="0">$A5*C5</f>
        <v>0</v>
      </c>
      <c r="E5" s="27">
        <v>2.5</v>
      </c>
      <c r="F5" s="27">
        <v>12</v>
      </c>
      <c r="G5" s="11"/>
      <c r="H5" s="35">
        <f t="shared" ref="H5:H35" si="1">$A5*G5</f>
        <v>0</v>
      </c>
      <c r="I5" s="10"/>
      <c r="J5" s="10"/>
      <c r="K5" s="95"/>
    </row>
    <row r="6" spans="1:12" x14ac:dyDescent="0.2">
      <c r="A6" s="14"/>
      <c r="B6" s="13" t="s">
        <v>161</v>
      </c>
      <c r="C6" s="11"/>
      <c r="D6" s="35">
        <f t="shared" si="0"/>
        <v>0</v>
      </c>
      <c r="E6" s="27">
        <v>2.5</v>
      </c>
      <c r="F6" s="27">
        <v>12</v>
      </c>
      <c r="G6" s="11"/>
      <c r="H6" s="35">
        <f t="shared" si="1"/>
        <v>0</v>
      </c>
      <c r="I6" s="10"/>
      <c r="J6" s="13"/>
    </row>
    <row r="7" spans="1:12" x14ac:dyDescent="0.2">
      <c r="A7" s="14"/>
      <c r="B7" s="10" t="s">
        <v>53</v>
      </c>
      <c r="C7" s="11"/>
      <c r="D7" s="35">
        <f t="shared" si="0"/>
        <v>0</v>
      </c>
      <c r="E7" s="27">
        <v>5</v>
      </c>
      <c r="F7" s="27">
        <v>20</v>
      </c>
      <c r="G7" s="11"/>
      <c r="H7" s="35">
        <f t="shared" si="1"/>
        <v>0</v>
      </c>
      <c r="I7" s="10"/>
      <c r="J7" s="10"/>
      <c r="K7" s="90"/>
    </row>
    <row r="8" spans="1:12" x14ac:dyDescent="0.2">
      <c r="A8" s="14"/>
      <c r="B8" s="13" t="s">
        <v>184</v>
      </c>
      <c r="C8" s="11"/>
      <c r="D8" s="35">
        <f t="shared" si="0"/>
        <v>0</v>
      </c>
      <c r="E8" s="27">
        <v>1</v>
      </c>
      <c r="F8" s="27">
        <v>10</v>
      </c>
      <c r="G8" s="11"/>
      <c r="H8" s="35">
        <f t="shared" si="1"/>
        <v>0</v>
      </c>
      <c r="I8" s="10"/>
      <c r="J8" s="13"/>
      <c r="K8" s="91"/>
      <c r="L8" s="8" t="s">
        <v>234</v>
      </c>
    </row>
    <row r="9" spans="1:12" x14ac:dyDescent="0.2">
      <c r="A9" s="14"/>
      <c r="B9" s="10" t="s">
        <v>55</v>
      </c>
      <c r="C9" s="11"/>
      <c r="D9" s="35">
        <f t="shared" si="0"/>
        <v>0</v>
      </c>
      <c r="E9" s="27">
        <v>10</v>
      </c>
      <c r="F9" s="27">
        <v>40</v>
      </c>
      <c r="G9" s="11"/>
      <c r="H9" s="35">
        <f t="shared" si="1"/>
        <v>0</v>
      </c>
      <c r="I9" s="10"/>
      <c r="J9" s="10"/>
      <c r="K9" s="92"/>
    </row>
    <row r="10" spans="1:12" x14ac:dyDescent="0.2">
      <c r="A10" s="14"/>
      <c r="B10" s="10" t="s">
        <v>56</v>
      </c>
      <c r="C10" s="11"/>
      <c r="D10" s="35">
        <f t="shared" si="0"/>
        <v>0</v>
      </c>
      <c r="E10" s="27">
        <v>4</v>
      </c>
      <c r="F10" s="27">
        <v>19</v>
      </c>
      <c r="G10" s="11"/>
      <c r="H10" s="35">
        <f t="shared" si="1"/>
        <v>0</v>
      </c>
      <c r="I10" s="10"/>
      <c r="J10" s="10"/>
    </row>
    <row r="11" spans="1:12" x14ac:dyDescent="0.2">
      <c r="A11" s="14"/>
      <c r="B11" s="10" t="s">
        <v>57</v>
      </c>
      <c r="C11" s="11"/>
      <c r="D11" s="35">
        <f t="shared" si="0"/>
        <v>0</v>
      </c>
      <c r="E11" s="27">
        <v>10</v>
      </c>
      <c r="F11" s="27">
        <v>60</v>
      </c>
      <c r="G11" s="11"/>
      <c r="H11" s="35">
        <f t="shared" si="1"/>
        <v>0</v>
      </c>
      <c r="I11" s="10"/>
      <c r="J11" s="10"/>
      <c r="K11" s="87"/>
    </row>
    <row r="12" spans="1:12" x14ac:dyDescent="0.2">
      <c r="A12" s="14"/>
      <c r="B12" s="10" t="s">
        <v>60</v>
      </c>
      <c r="C12" s="11"/>
      <c r="D12" s="35">
        <f t="shared" si="0"/>
        <v>0</v>
      </c>
      <c r="E12" s="27">
        <v>3</v>
      </c>
      <c r="F12" s="27">
        <v>8</v>
      </c>
      <c r="G12" s="11"/>
      <c r="H12" s="35">
        <f t="shared" si="1"/>
        <v>0</v>
      </c>
      <c r="I12" s="10"/>
      <c r="J12" s="10"/>
      <c r="K12" s="88"/>
      <c r="L12" s="8" t="s">
        <v>235</v>
      </c>
    </row>
    <row r="13" spans="1:12" x14ac:dyDescent="0.2">
      <c r="A13" s="14"/>
      <c r="B13" s="10" t="s">
        <v>59</v>
      </c>
      <c r="C13" s="11"/>
      <c r="D13" s="35">
        <f t="shared" si="0"/>
        <v>0</v>
      </c>
      <c r="E13" s="27">
        <v>25</v>
      </c>
      <c r="F13" s="27">
        <v>400</v>
      </c>
      <c r="G13" s="11"/>
      <c r="H13" s="35">
        <f t="shared" si="1"/>
        <v>0</v>
      </c>
      <c r="I13" s="10"/>
      <c r="J13" s="10"/>
      <c r="K13" s="89"/>
    </row>
    <row r="14" spans="1:12" x14ac:dyDescent="0.2">
      <c r="A14" s="14"/>
      <c r="B14" s="10" t="s">
        <v>58</v>
      </c>
      <c r="C14" s="11"/>
      <c r="D14" s="35">
        <f t="shared" si="0"/>
        <v>0</v>
      </c>
      <c r="E14" s="27">
        <v>7</v>
      </c>
      <c r="F14" s="27">
        <v>15</v>
      </c>
      <c r="G14" s="11"/>
      <c r="H14" s="35">
        <f t="shared" si="1"/>
        <v>0</v>
      </c>
      <c r="I14" s="10"/>
      <c r="J14" s="10"/>
    </row>
    <row r="15" spans="1:12" x14ac:dyDescent="0.2">
      <c r="A15" s="14"/>
      <c r="B15" s="10" t="s">
        <v>61</v>
      </c>
      <c r="C15" s="11"/>
      <c r="D15" s="35">
        <f t="shared" si="0"/>
        <v>0</v>
      </c>
      <c r="E15" s="27">
        <v>1</v>
      </c>
      <c r="F15" s="27">
        <v>8</v>
      </c>
      <c r="G15" s="11"/>
      <c r="H15" s="35">
        <f t="shared" si="1"/>
        <v>0</v>
      </c>
      <c r="I15" s="10"/>
      <c r="J15" s="10"/>
      <c r="K15" s="84"/>
    </row>
    <row r="16" spans="1:12" x14ac:dyDescent="0.2">
      <c r="A16" s="14"/>
      <c r="B16" s="10" t="s">
        <v>62</v>
      </c>
      <c r="C16" s="11"/>
      <c r="D16" s="35">
        <f t="shared" si="0"/>
        <v>0</v>
      </c>
      <c r="E16" s="27">
        <v>4</v>
      </c>
      <c r="F16" s="27">
        <v>20</v>
      </c>
      <c r="G16" s="11"/>
      <c r="H16" s="35">
        <f t="shared" si="1"/>
        <v>0</v>
      </c>
      <c r="I16" s="10"/>
      <c r="J16" s="10"/>
      <c r="K16" s="85"/>
      <c r="L16" s="8" t="s">
        <v>233</v>
      </c>
    </row>
    <row r="17" spans="1:11" x14ac:dyDescent="0.2">
      <c r="A17" s="14"/>
      <c r="B17" s="10" t="s">
        <v>63</v>
      </c>
      <c r="C17" s="11"/>
      <c r="D17" s="35">
        <f t="shared" si="0"/>
        <v>0</v>
      </c>
      <c r="E17" s="27">
        <v>4</v>
      </c>
      <c r="F17" s="27">
        <v>21</v>
      </c>
      <c r="G17" s="11"/>
      <c r="H17" s="35">
        <f t="shared" si="1"/>
        <v>0</v>
      </c>
      <c r="I17" s="10"/>
      <c r="J17" s="10"/>
      <c r="K17" s="86"/>
    </row>
    <row r="18" spans="1:11" x14ac:dyDescent="0.2">
      <c r="A18" s="14"/>
      <c r="B18" s="13" t="s">
        <v>162</v>
      </c>
      <c r="C18" s="11"/>
      <c r="D18" s="35">
        <f t="shared" si="0"/>
        <v>0</v>
      </c>
      <c r="E18" s="27">
        <v>4</v>
      </c>
      <c r="F18" s="27">
        <v>12</v>
      </c>
      <c r="G18" s="11"/>
      <c r="H18" s="35">
        <f t="shared" si="1"/>
        <v>0</v>
      </c>
      <c r="I18" s="10"/>
      <c r="J18" s="13"/>
    </row>
    <row r="19" spans="1:11" x14ac:dyDescent="0.2">
      <c r="A19" s="14"/>
      <c r="B19" s="10" t="s">
        <v>287</v>
      </c>
      <c r="C19" s="11"/>
      <c r="D19" s="35">
        <f t="shared" si="0"/>
        <v>0</v>
      </c>
      <c r="E19" s="27">
        <v>6.5</v>
      </c>
      <c r="F19" s="27">
        <v>25</v>
      </c>
      <c r="G19" s="11"/>
      <c r="H19" s="35">
        <f t="shared" si="1"/>
        <v>0</v>
      </c>
      <c r="I19" s="10"/>
      <c r="J19" s="10"/>
    </row>
    <row r="20" spans="1:11" x14ac:dyDescent="0.2">
      <c r="A20" s="14"/>
      <c r="B20" s="10" t="s">
        <v>65</v>
      </c>
      <c r="C20" s="11"/>
      <c r="D20" s="35">
        <f t="shared" si="0"/>
        <v>0</v>
      </c>
      <c r="E20" s="27">
        <v>4</v>
      </c>
      <c r="F20" s="27">
        <v>25</v>
      </c>
      <c r="G20" s="11"/>
      <c r="H20" s="35">
        <f t="shared" si="1"/>
        <v>0</v>
      </c>
      <c r="I20" s="10"/>
      <c r="J20" s="10"/>
    </row>
    <row r="21" spans="1:11" x14ac:dyDescent="0.2">
      <c r="A21" s="14"/>
      <c r="B21" s="13" t="s">
        <v>157</v>
      </c>
      <c r="C21" s="11"/>
      <c r="D21" s="35">
        <f t="shared" si="0"/>
        <v>0</v>
      </c>
      <c r="E21" s="27">
        <v>3.5</v>
      </c>
      <c r="F21" s="27">
        <v>12</v>
      </c>
      <c r="G21" s="11"/>
      <c r="H21" s="35">
        <f t="shared" si="1"/>
        <v>0</v>
      </c>
      <c r="I21" s="10"/>
      <c r="J21" s="13"/>
    </row>
    <row r="22" spans="1:11" x14ac:dyDescent="0.2">
      <c r="A22" s="14"/>
      <c r="B22" s="13" t="s">
        <v>185</v>
      </c>
      <c r="C22" s="11"/>
      <c r="D22" s="35">
        <f t="shared" si="0"/>
        <v>0</v>
      </c>
      <c r="E22" s="27">
        <v>3.5</v>
      </c>
      <c r="F22" s="27">
        <v>12</v>
      </c>
      <c r="G22" s="11"/>
      <c r="H22" s="35">
        <f t="shared" si="1"/>
        <v>0</v>
      </c>
      <c r="I22" s="10"/>
      <c r="J22" s="13"/>
    </row>
    <row r="23" spans="1:11" x14ac:dyDescent="0.2">
      <c r="A23" s="14"/>
      <c r="B23" s="10" t="s">
        <v>68</v>
      </c>
      <c r="C23" s="11"/>
      <c r="D23" s="35">
        <f t="shared" si="0"/>
        <v>0</v>
      </c>
      <c r="E23" s="27">
        <v>3.5</v>
      </c>
      <c r="F23" s="27">
        <v>12</v>
      </c>
      <c r="G23" s="11"/>
      <c r="H23" s="35">
        <f t="shared" si="1"/>
        <v>0</v>
      </c>
      <c r="I23" s="10"/>
      <c r="J23" s="10"/>
    </row>
    <row r="24" spans="1:11" x14ac:dyDescent="0.2">
      <c r="A24" s="14"/>
      <c r="B24" s="10" t="s">
        <v>173</v>
      </c>
      <c r="C24" s="11"/>
      <c r="D24" s="35">
        <f t="shared" si="0"/>
        <v>0</v>
      </c>
      <c r="E24" s="27">
        <v>3</v>
      </c>
      <c r="F24" s="27">
        <v>8</v>
      </c>
      <c r="G24" s="11"/>
      <c r="H24" s="35">
        <f t="shared" si="1"/>
        <v>0</v>
      </c>
      <c r="I24" s="10"/>
      <c r="J24" s="10"/>
    </row>
    <row r="25" spans="1:11" x14ac:dyDescent="0.2">
      <c r="A25" s="14"/>
      <c r="B25" s="10" t="s">
        <v>67</v>
      </c>
      <c r="C25" s="11"/>
      <c r="D25" s="35">
        <f t="shared" si="0"/>
        <v>0</v>
      </c>
      <c r="E25" s="27">
        <v>1</v>
      </c>
      <c r="F25" s="27">
        <v>6</v>
      </c>
      <c r="G25" s="11"/>
      <c r="H25" s="35">
        <f t="shared" si="1"/>
        <v>0</v>
      </c>
      <c r="I25" s="10"/>
      <c r="J25" s="10"/>
    </row>
    <row r="26" spans="1:11" x14ac:dyDescent="0.2">
      <c r="A26" s="14"/>
      <c r="B26" s="10" t="s">
        <v>82</v>
      </c>
      <c r="C26" s="11"/>
      <c r="D26" s="35">
        <f t="shared" si="0"/>
        <v>0</v>
      </c>
      <c r="E26" s="27">
        <v>5</v>
      </c>
      <c r="F26" s="27">
        <v>30</v>
      </c>
      <c r="G26" s="11"/>
      <c r="H26" s="35">
        <f t="shared" si="1"/>
        <v>0</v>
      </c>
      <c r="I26" s="10"/>
      <c r="J26" s="10"/>
    </row>
    <row r="27" spans="1:11" x14ac:dyDescent="0.2">
      <c r="A27" s="14"/>
      <c r="B27" s="10" t="s">
        <v>284</v>
      </c>
      <c r="C27" s="11"/>
      <c r="D27" s="35">
        <f t="shared" si="0"/>
        <v>0</v>
      </c>
      <c r="E27" s="27">
        <v>0</v>
      </c>
      <c r="F27" s="27">
        <v>0</v>
      </c>
      <c r="G27" s="11"/>
      <c r="H27" s="35">
        <f t="shared" si="1"/>
        <v>0</v>
      </c>
      <c r="I27" s="10"/>
      <c r="J27" s="10" t="s">
        <v>307</v>
      </c>
    </row>
    <row r="28" spans="1:11" x14ac:dyDescent="0.2">
      <c r="A28" s="14"/>
      <c r="B28" s="10" t="s">
        <v>64</v>
      </c>
      <c r="C28" s="11"/>
      <c r="D28" s="35">
        <f t="shared" si="0"/>
        <v>0</v>
      </c>
      <c r="E28" s="27">
        <v>6</v>
      </c>
      <c r="F28" s="27">
        <v>30</v>
      </c>
      <c r="G28" s="11"/>
      <c r="H28" s="35">
        <f t="shared" si="1"/>
        <v>0</v>
      </c>
      <c r="I28" s="10"/>
      <c r="J28" s="10"/>
    </row>
    <row r="29" spans="1:11" x14ac:dyDescent="0.2">
      <c r="A29" s="14"/>
      <c r="B29" s="10" t="s">
        <v>66</v>
      </c>
      <c r="C29" s="11"/>
      <c r="D29" s="35">
        <f t="shared" si="0"/>
        <v>0</v>
      </c>
      <c r="E29" s="27">
        <v>3.75</v>
      </c>
      <c r="F29" s="27">
        <v>16</v>
      </c>
      <c r="G29" s="11"/>
      <c r="H29" s="35">
        <f t="shared" si="1"/>
        <v>0</v>
      </c>
      <c r="I29" s="10"/>
      <c r="J29" s="10"/>
    </row>
    <row r="30" spans="1:11" x14ac:dyDescent="0.2">
      <c r="A30" s="14"/>
      <c r="B30" s="13" t="s">
        <v>186</v>
      </c>
      <c r="C30" s="11"/>
      <c r="D30" s="35">
        <f t="shared" si="0"/>
        <v>0</v>
      </c>
      <c r="E30" s="27">
        <v>3.75</v>
      </c>
      <c r="F30" s="27">
        <v>10</v>
      </c>
      <c r="G30" s="11"/>
      <c r="H30" s="35">
        <f t="shared" si="1"/>
        <v>0</v>
      </c>
      <c r="I30" s="10"/>
      <c r="J30" s="13"/>
    </row>
    <row r="31" spans="1:11" x14ac:dyDescent="0.2">
      <c r="A31" s="14"/>
      <c r="B31" s="10" t="s">
        <v>54</v>
      </c>
      <c r="C31" s="11"/>
      <c r="D31" s="35">
        <f t="shared" si="0"/>
        <v>0</v>
      </c>
      <c r="E31" s="27">
        <v>4</v>
      </c>
      <c r="F31" s="27">
        <v>12</v>
      </c>
      <c r="G31" s="15"/>
      <c r="H31" s="35">
        <f t="shared" si="1"/>
        <v>0</v>
      </c>
      <c r="I31" s="10"/>
      <c r="J31" s="13"/>
    </row>
    <row r="32" spans="1:11" x14ac:dyDescent="0.2">
      <c r="A32" s="14"/>
      <c r="B32" s="13" t="s">
        <v>187</v>
      </c>
      <c r="C32" s="11"/>
      <c r="D32" s="35">
        <f t="shared" si="0"/>
        <v>0</v>
      </c>
      <c r="E32" s="27">
        <v>2.5</v>
      </c>
      <c r="F32" s="27">
        <v>7</v>
      </c>
      <c r="G32" s="11"/>
      <c r="H32" s="35">
        <f t="shared" si="1"/>
        <v>0</v>
      </c>
      <c r="I32" s="10"/>
      <c r="J32" s="13"/>
    </row>
    <row r="33" spans="1:10" x14ac:dyDescent="0.2">
      <c r="A33" s="14"/>
      <c r="B33" s="13" t="s">
        <v>194</v>
      </c>
      <c r="C33" s="11"/>
      <c r="D33" s="35">
        <f t="shared" si="0"/>
        <v>0</v>
      </c>
      <c r="E33" s="27">
        <v>3</v>
      </c>
      <c r="F33" s="27">
        <v>10</v>
      </c>
      <c r="G33" s="11"/>
      <c r="H33" s="35">
        <f t="shared" si="1"/>
        <v>0</v>
      </c>
      <c r="I33" s="10"/>
      <c r="J33" s="13"/>
    </row>
    <row r="34" spans="1:10" x14ac:dyDescent="0.2">
      <c r="A34" s="14"/>
      <c r="B34" s="13" t="s">
        <v>188</v>
      </c>
      <c r="C34" s="11"/>
      <c r="D34" s="35">
        <f t="shared" si="0"/>
        <v>0</v>
      </c>
      <c r="E34" s="27">
        <v>25</v>
      </c>
      <c r="F34" s="27">
        <v>50</v>
      </c>
      <c r="G34" s="11"/>
      <c r="H34" s="35">
        <f t="shared" si="1"/>
        <v>0</v>
      </c>
      <c r="I34" s="10"/>
      <c r="J34" s="13"/>
    </row>
    <row r="35" spans="1:10" x14ac:dyDescent="0.2">
      <c r="A35" s="14"/>
      <c r="B35" s="10" t="s">
        <v>79</v>
      </c>
      <c r="C35" s="11"/>
      <c r="D35" s="35">
        <f t="shared" si="0"/>
        <v>0</v>
      </c>
      <c r="E35" s="27"/>
      <c r="F35" s="27"/>
      <c r="G35" s="11"/>
      <c r="H35" s="35">
        <f t="shared" si="1"/>
        <v>0</v>
      </c>
      <c r="I35" s="10"/>
      <c r="J35" s="13"/>
    </row>
    <row r="36" spans="1:10" x14ac:dyDescent="0.2">
      <c r="A36" s="16" t="s">
        <v>69</v>
      </c>
      <c r="B36" s="10"/>
      <c r="C36" s="11"/>
      <c r="D36" s="35"/>
      <c r="E36" s="27"/>
      <c r="F36" s="27"/>
      <c r="G36" s="11"/>
      <c r="H36" s="35"/>
      <c r="I36" s="10"/>
      <c r="J36" s="10"/>
    </row>
    <row r="37" spans="1:10" x14ac:dyDescent="0.2">
      <c r="A37" s="14"/>
      <c r="B37" s="10" t="s">
        <v>78</v>
      </c>
      <c r="C37" s="11"/>
      <c r="D37" s="35">
        <f t="shared" ref="D37:D64" si="2">$A37*C37</f>
        <v>0</v>
      </c>
      <c r="E37" s="27">
        <v>2.5</v>
      </c>
      <c r="F37" s="27">
        <v>15</v>
      </c>
      <c r="G37" s="11"/>
      <c r="H37" s="35">
        <f t="shared" ref="H37:H64" si="3">A37*G37</f>
        <v>0</v>
      </c>
      <c r="I37" s="10"/>
      <c r="J37" s="10"/>
    </row>
    <row r="38" spans="1:10" x14ac:dyDescent="0.2">
      <c r="A38" s="14"/>
      <c r="B38" s="10" t="s">
        <v>53</v>
      </c>
      <c r="C38" s="11"/>
      <c r="D38" s="35">
        <f t="shared" si="2"/>
        <v>0</v>
      </c>
      <c r="E38" s="27">
        <v>6</v>
      </c>
      <c r="F38" s="27">
        <v>20</v>
      </c>
      <c r="G38" s="11"/>
      <c r="H38" s="35">
        <f t="shared" si="3"/>
        <v>0</v>
      </c>
      <c r="I38" s="10"/>
      <c r="J38" s="10"/>
    </row>
    <row r="39" spans="1:10" x14ac:dyDescent="0.2">
      <c r="A39" s="14"/>
      <c r="B39" s="10" t="s">
        <v>292</v>
      </c>
      <c r="C39" s="11"/>
      <c r="D39" s="35">
        <f t="shared" si="2"/>
        <v>0</v>
      </c>
      <c r="E39" s="27"/>
      <c r="F39" s="27"/>
      <c r="G39" s="11"/>
      <c r="H39" s="35">
        <f t="shared" si="3"/>
        <v>0</v>
      </c>
      <c r="I39" s="10"/>
      <c r="J39" s="10"/>
    </row>
    <row r="40" spans="1:10" x14ac:dyDescent="0.2">
      <c r="A40" s="14"/>
      <c r="B40" s="10" t="s">
        <v>61</v>
      </c>
      <c r="C40" s="11"/>
      <c r="D40" s="35">
        <v>0</v>
      </c>
      <c r="E40" s="27">
        <v>1</v>
      </c>
      <c r="F40" s="27">
        <v>8</v>
      </c>
      <c r="G40" s="11"/>
      <c r="H40" s="35"/>
      <c r="I40" s="10"/>
      <c r="J40" s="10"/>
    </row>
    <row r="41" spans="1:10" x14ac:dyDescent="0.2">
      <c r="A41" s="14"/>
      <c r="B41" s="10" t="s">
        <v>62</v>
      </c>
      <c r="C41" s="11"/>
      <c r="D41" s="35">
        <f t="shared" si="2"/>
        <v>0</v>
      </c>
      <c r="E41" s="27">
        <v>7.5</v>
      </c>
      <c r="F41" s="27">
        <v>25</v>
      </c>
      <c r="G41" s="11"/>
      <c r="H41" s="35">
        <f t="shared" si="3"/>
        <v>0</v>
      </c>
      <c r="I41" s="10"/>
      <c r="J41" s="10"/>
    </row>
    <row r="42" spans="1:10" x14ac:dyDescent="0.2">
      <c r="A42" s="14"/>
      <c r="B42" s="10" t="s">
        <v>63</v>
      </c>
      <c r="C42" s="11"/>
      <c r="D42" s="35">
        <f t="shared" si="2"/>
        <v>0</v>
      </c>
      <c r="E42" s="27">
        <v>4</v>
      </c>
      <c r="F42" s="27">
        <v>21</v>
      </c>
      <c r="G42" s="11"/>
      <c r="H42" s="35">
        <f t="shared" si="3"/>
        <v>0</v>
      </c>
      <c r="I42" s="10"/>
      <c r="J42" s="10"/>
    </row>
    <row r="43" spans="1:10" x14ac:dyDescent="0.2">
      <c r="A43" s="14"/>
      <c r="B43" s="10" t="s">
        <v>70</v>
      </c>
      <c r="C43" s="11"/>
      <c r="D43" s="35">
        <f t="shared" si="2"/>
        <v>0</v>
      </c>
      <c r="E43" s="27">
        <v>15</v>
      </c>
      <c r="F43" s="27">
        <v>60</v>
      </c>
      <c r="G43" s="11"/>
      <c r="H43" s="35">
        <f t="shared" si="3"/>
        <v>0</v>
      </c>
      <c r="I43" s="10"/>
      <c r="J43" s="10"/>
    </row>
    <row r="44" spans="1:10" x14ac:dyDescent="0.2">
      <c r="A44" s="14"/>
      <c r="B44" s="10" t="s">
        <v>71</v>
      </c>
      <c r="C44" s="11"/>
      <c r="D44" s="35">
        <f t="shared" si="2"/>
        <v>0</v>
      </c>
      <c r="E44" s="27">
        <v>2</v>
      </c>
      <c r="F44" s="27">
        <v>10</v>
      </c>
      <c r="G44" s="11"/>
      <c r="H44" s="35">
        <f t="shared" si="3"/>
        <v>0</v>
      </c>
      <c r="I44" s="10"/>
      <c r="J44" s="10"/>
    </row>
    <row r="45" spans="1:10" x14ac:dyDescent="0.2">
      <c r="A45" s="14"/>
      <c r="B45" s="10" t="s">
        <v>81</v>
      </c>
      <c r="C45" s="11"/>
      <c r="D45" s="35">
        <f t="shared" si="2"/>
        <v>0</v>
      </c>
      <c r="E45" s="27">
        <v>3.5</v>
      </c>
      <c r="F45" s="27">
        <v>10</v>
      </c>
      <c r="G45" s="11"/>
      <c r="H45" s="35">
        <f t="shared" si="3"/>
        <v>0</v>
      </c>
      <c r="I45" s="10"/>
      <c r="J45" s="10"/>
    </row>
    <row r="46" spans="1:10" x14ac:dyDescent="0.2">
      <c r="A46" s="14"/>
      <c r="B46" s="10" t="s">
        <v>72</v>
      </c>
      <c r="C46" s="11"/>
      <c r="D46" s="35">
        <f t="shared" si="2"/>
        <v>0</v>
      </c>
      <c r="E46" s="27">
        <v>5</v>
      </c>
      <c r="F46" s="27">
        <v>20</v>
      </c>
      <c r="G46" s="11"/>
      <c r="H46" s="35">
        <f t="shared" si="3"/>
        <v>0</v>
      </c>
      <c r="I46" s="10"/>
      <c r="J46" s="10"/>
    </row>
    <row r="47" spans="1:10" x14ac:dyDescent="0.2">
      <c r="A47" s="14"/>
      <c r="B47" s="10" t="s">
        <v>73</v>
      </c>
      <c r="C47" s="11"/>
      <c r="D47" s="35">
        <f t="shared" si="2"/>
        <v>0</v>
      </c>
      <c r="E47" s="27">
        <v>2.5</v>
      </c>
      <c r="F47" s="27">
        <v>12</v>
      </c>
      <c r="G47" s="11"/>
      <c r="H47" s="35">
        <f t="shared" si="3"/>
        <v>0</v>
      </c>
      <c r="I47" s="10"/>
      <c r="J47" s="10"/>
    </row>
    <row r="48" spans="1:10" x14ac:dyDescent="0.2">
      <c r="A48" s="14"/>
      <c r="B48" s="10" t="s">
        <v>75</v>
      </c>
      <c r="C48" s="11"/>
      <c r="D48" s="35">
        <f t="shared" si="2"/>
        <v>0</v>
      </c>
      <c r="E48" s="27">
        <v>3.5</v>
      </c>
      <c r="F48" s="27">
        <v>25</v>
      </c>
      <c r="G48" s="11"/>
      <c r="H48" s="35">
        <f t="shared" si="3"/>
        <v>0</v>
      </c>
      <c r="I48" s="10"/>
      <c r="J48" s="10"/>
    </row>
    <row r="49" spans="1:10" x14ac:dyDescent="0.2">
      <c r="A49" s="14"/>
      <c r="B49" s="13" t="s">
        <v>157</v>
      </c>
      <c r="C49" s="11"/>
      <c r="D49" s="35">
        <f t="shared" si="2"/>
        <v>0</v>
      </c>
      <c r="E49" s="27">
        <v>3.5</v>
      </c>
      <c r="F49" s="27">
        <v>12</v>
      </c>
      <c r="G49" s="11"/>
      <c r="H49" s="35">
        <f t="shared" si="3"/>
        <v>0</v>
      </c>
      <c r="I49" s="10"/>
      <c r="J49" s="10"/>
    </row>
    <row r="50" spans="1:10" x14ac:dyDescent="0.2">
      <c r="A50" s="14"/>
      <c r="B50" s="13" t="s">
        <v>181</v>
      </c>
      <c r="C50" s="11"/>
      <c r="D50" s="35">
        <f t="shared" si="2"/>
        <v>0</v>
      </c>
      <c r="E50" s="27">
        <v>14</v>
      </c>
      <c r="F50" s="27">
        <v>20</v>
      </c>
      <c r="G50" s="11"/>
      <c r="H50" s="35">
        <f t="shared" si="3"/>
        <v>0</v>
      </c>
      <c r="I50" s="10"/>
      <c r="J50" s="10"/>
    </row>
    <row r="51" spans="1:10" x14ac:dyDescent="0.2">
      <c r="A51" s="14"/>
      <c r="B51" s="10" t="s">
        <v>68</v>
      </c>
      <c r="C51" s="11"/>
      <c r="D51" s="35">
        <f t="shared" si="2"/>
        <v>0</v>
      </c>
      <c r="E51" s="27">
        <v>5</v>
      </c>
      <c r="F51" s="27">
        <v>12</v>
      </c>
      <c r="G51" s="11"/>
      <c r="H51" s="35">
        <f t="shared" si="3"/>
        <v>0</v>
      </c>
      <c r="I51" s="10"/>
      <c r="J51" s="10"/>
    </row>
    <row r="52" spans="1:10" x14ac:dyDescent="0.2">
      <c r="A52" s="14"/>
      <c r="B52" s="10" t="s">
        <v>173</v>
      </c>
      <c r="C52" s="11"/>
      <c r="D52" s="35">
        <f t="shared" si="2"/>
        <v>0</v>
      </c>
      <c r="E52" s="27">
        <v>3</v>
      </c>
      <c r="F52" s="27">
        <v>8</v>
      </c>
      <c r="G52" s="11"/>
      <c r="H52" s="35">
        <f t="shared" si="3"/>
        <v>0</v>
      </c>
      <c r="I52" s="10"/>
      <c r="J52" s="10"/>
    </row>
    <row r="53" spans="1:10" x14ac:dyDescent="0.2">
      <c r="A53" s="14"/>
      <c r="B53" s="10" t="s">
        <v>82</v>
      </c>
      <c r="C53" s="11"/>
      <c r="D53" s="35">
        <f t="shared" si="2"/>
        <v>0</v>
      </c>
      <c r="E53" s="27">
        <v>5</v>
      </c>
      <c r="F53" s="27">
        <v>30</v>
      </c>
      <c r="G53" s="11"/>
      <c r="H53" s="35">
        <f t="shared" si="3"/>
        <v>0</v>
      </c>
      <c r="I53" s="10"/>
      <c r="J53" s="10"/>
    </row>
    <row r="54" spans="1:10" x14ac:dyDescent="0.2">
      <c r="A54" s="14"/>
      <c r="B54" s="10" t="s">
        <v>291</v>
      </c>
      <c r="C54" s="11"/>
      <c r="D54" s="35">
        <f t="shared" si="2"/>
        <v>0</v>
      </c>
      <c r="E54" s="27">
        <v>8</v>
      </c>
      <c r="F54" s="27">
        <v>30</v>
      </c>
      <c r="G54" s="11"/>
      <c r="H54" s="35">
        <f t="shared" si="3"/>
        <v>0</v>
      </c>
      <c r="I54" s="10"/>
      <c r="J54" s="10"/>
    </row>
    <row r="55" spans="1:10" x14ac:dyDescent="0.2">
      <c r="A55" s="14"/>
      <c r="B55" s="10" t="s">
        <v>64</v>
      </c>
      <c r="C55" s="11"/>
      <c r="D55" s="35">
        <f t="shared" si="2"/>
        <v>0</v>
      </c>
      <c r="E55" s="27">
        <v>15</v>
      </c>
      <c r="F55" s="27">
        <v>60</v>
      </c>
      <c r="G55" s="11"/>
      <c r="H55" s="35">
        <f t="shared" si="3"/>
        <v>0</v>
      </c>
      <c r="I55" s="10"/>
      <c r="J55" s="10"/>
    </row>
    <row r="56" spans="1:10" x14ac:dyDescent="0.2">
      <c r="A56" s="14"/>
      <c r="B56" s="10" t="s">
        <v>66</v>
      </c>
      <c r="C56" s="11"/>
      <c r="D56" s="35">
        <f t="shared" si="2"/>
        <v>0</v>
      </c>
      <c r="E56" s="27">
        <v>2.5</v>
      </c>
      <c r="F56" s="27">
        <v>12</v>
      </c>
      <c r="G56" s="11"/>
      <c r="H56" s="35">
        <f t="shared" si="3"/>
        <v>0</v>
      </c>
      <c r="I56" s="10"/>
      <c r="J56" s="10"/>
    </row>
    <row r="57" spans="1:10" x14ac:dyDescent="0.2">
      <c r="A57" s="14"/>
      <c r="B57" s="13" t="s">
        <v>186</v>
      </c>
      <c r="C57" s="11"/>
      <c r="D57" s="35">
        <f t="shared" si="2"/>
        <v>0</v>
      </c>
      <c r="E57" s="27">
        <v>3.75</v>
      </c>
      <c r="F57" s="27">
        <v>15</v>
      </c>
      <c r="G57" s="11"/>
      <c r="H57" s="35">
        <f t="shared" si="3"/>
        <v>0</v>
      </c>
      <c r="I57" s="10"/>
      <c r="J57" s="10"/>
    </row>
    <row r="58" spans="1:10" x14ac:dyDescent="0.2">
      <c r="A58" s="14"/>
      <c r="B58" s="10" t="s">
        <v>183</v>
      </c>
      <c r="C58" s="11"/>
      <c r="D58" s="35">
        <f t="shared" si="2"/>
        <v>0</v>
      </c>
      <c r="E58" s="27">
        <v>4</v>
      </c>
      <c r="F58" s="27">
        <v>12</v>
      </c>
      <c r="G58" s="11"/>
      <c r="H58" s="35">
        <f t="shared" si="3"/>
        <v>0</v>
      </c>
      <c r="I58" s="10"/>
      <c r="J58" s="10"/>
    </row>
    <row r="59" spans="1:10" x14ac:dyDescent="0.2">
      <c r="A59" s="14"/>
      <c r="B59" s="10" t="s">
        <v>74</v>
      </c>
      <c r="C59" s="11"/>
      <c r="D59" s="35">
        <f t="shared" si="2"/>
        <v>0</v>
      </c>
      <c r="E59" s="27">
        <v>2.5</v>
      </c>
      <c r="F59" s="27">
        <v>12</v>
      </c>
      <c r="G59" s="11"/>
      <c r="H59" s="35">
        <f t="shared" si="3"/>
        <v>0</v>
      </c>
      <c r="I59" s="10"/>
      <c r="J59" s="10"/>
    </row>
    <row r="60" spans="1:10" x14ac:dyDescent="0.2">
      <c r="A60" s="14"/>
      <c r="B60" s="10" t="s">
        <v>76</v>
      </c>
      <c r="C60" s="11"/>
      <c r="D60" s="35">
        <f t="shared" si="2"/>
        <v>0</v>
      </c>
      <c r="E60" s="27">
        <v>10</v>
      </c>
      <c r="F60" s="27">
        <v>60</v>
      </c>
      <c r="G60" s="11"/>
      <c r="H60" s="35">
        <f t="shared" si="3"/>
        <v>0</v>
      </c>
      <c r="I60" s="10"/>
      <c r="J60" s="10"/>
    </row>
    <row r="61" spans="1:10" x14ac:dyDescent="0.2">
      <c r="A61" s="14"/>
      <c r="B61" s="10" t="s">
        <v>77</v>
      </c>
      <c r="C61" s="11"/>
      <c r="D61" s="35">
        <f t="shared" si="2"/>
        <v>0</v>
      </c>
      <c r="E61" s="27">
        <v>1</v>
      </c>
      <c r="F61" s="27">
        <v>3</v>
      </c>
      <c r="G61" s="11"/>
      <c r="H61" s="35">
        <f t="shared" si="3"/>
        <v>0</v>
      </c>
      <c r="I61" s="10"/>
      <c r="J61" s="10"/>
    </row>
    <row r="62" spans="1:10" x14ac:dyDescent="0.2">
      <c r="A62" s="14"/>
      <c r="B62" s="10" t="s">
        <v>285</v>
      </c>
      <c r="C62" s="11"/>
      <c r="D62" s="35">
        <f t="shared" si="2"/>
        <v>0</v>
      </c>
      <c r="E62" s="27">
        <v>0</v>
      </c>
      <c r="F62" s="27">
        <v>0</v>
      </c>
      <c r="G62" s="11"/>
      <c r="H62" s="35">
        <f t="shared" si="3"/>
        <v>0</v>
      </c>
      <c r="I62" s="10"/>
      <c r="J62" s="10" t="s">
        <v>307</v>
      </c>
    </row>
    <row r="63" spans="1:10" x14ac:dyDescent="0.2">
      <c r="A63" s="14"/>
      <c r="B63" s="13" t="s">
        <v>182</v>
      </c>
      <c r="C63" s="11"/>
      <c r="D63" s="35">
        <f t="shared" si="2"/>
        <v>0</v>
      </c>
      <c r="E63" s="27">
        <v>2</v>
      </c>
      <c r="F63" s="27">
        <v>6</v>
      </c>
      <c r="G63" s="11"/>
      <c r="H63" s="35">
        <f t="shared" si="3"/>
        <v>0</v>
      </c>
      <c r="I63" s="10"/>
      <c r="J63" s="10"/>
    </row>
    <row r="64" spans="1:10" x14ac:dyDescent="0.2">
      <c r="A64" s="14"/>
      <c r="B64" s="10" t="s">
        <v>79</v>
      </c>
      <c r="C64" s="11"/>
      <c r="D64" s="35">
        <f t="shared" si="2"/>
        <v>0</v>
      </c>
      <c r="E64" s="27"/>
      <c r="F64" s="27"/>
      <c r="G64" s="11"/>
      <c r="H64" s="35">
        <f t="shared" si="3"/>
        <v>0</v>
      </c>
      <c r="I64" s="10"/>
      <c r="J64" s="10"/>
    </row>
    <row r="65" spans="1:10" x14ac:dyDescent="0.2">
      <c r="A65" s="16" t="s">
        <v>80</v>
      </c>
      <c r="B65" s="10"/>
      <c r="C65" s="11"/>
      <c r="D65" s="35"/>
      <c r="E65" s="27"/>
      <c r="F65" s="27"/>
      <c r="G65" s="11"/>
      <c r="H65" s="35"/>
      <c r="I65" s="10"/>
      <c r="J65" s="10"/>
    </row>
    <row r="66" spans="1:10" x14ac:dyDescent="0.2">
      <c r="A66" s="14"/>
      <c r="B66" s="10" t="s">
        <v>172</v>
      </c>
      <c r="C66" s="11"/>
      <c r="D66" s="35">
        <f t="shared" ref="D66:D88" si="4">$A66*C66</f>
        <v>0</v>
      </c>
      <c r="E66" s="27">
        <v>1</v>
      </c>
      <c r="F66" s="27">
        <v>15</v>
      </c>
      <c r="G66" s="11"/>
      <c r="H66" s="35">
        <f>$A66*G66</f>
        <v>0</v>
      </c>
      <c r="I66" s="10"/>
      <c r="J66" s="10"/>
    </row>
    <row r="67" spans="1:10" x14ac:dyDescent="0.2">
      <c r="A67" s="14"/>
      <c r="B67" s="57" t="s">
        <v>241</v>
      </c>
      <c r="C67" s="11"/>
      <c r="D67" s="35">
        <f t="shared" si="4"/>
        <v>0</v>
      </c>
      <c r="E67" s="27">
        <v>1</v>
      </c>
      <c r="F67" s="27">
        <v>12</v>
      </c>
      <c r="G67" s="11"/>
      <c r="H67" s="35">
        <f>$A67*G67</f>
        <v>0</v>
      </c>
      <c r="I67" s="10"/>
      <c r="J67" s="10"/>
    </row>
    <row r="68" spans="1:10" x14ac:dyDescent="0.2">
      <c r="A68" s="81"/>
      <c r="B68" s="10" t="s">
        <v>290</v>
      </c>
      <c r="C68" s="11"/>
      <c r="D68" s="35">
        <f t="shared" si="4"/>
        <v>0</v>
      </c>
      <c r="E68" s="27">
        <v>0.5</v>
      </c>
      <c r="F68" s="27">
        <v>2</v>
      </c>
      <c r="G68" s="11"/>
      <c r="H68" s="35">
        <f>$A68*G68</f>
        <v>0</v>
      </c>
      <c r="I68" s="10"/>
      <c r="J68" s="10"/>
    </row>
    <row r="69" spans="1:10" x14ac:dyDescent="0.2">
      <c r="A69" s="14"/>
      <c r="B69" s="10" t="s">
        <v>53</v>
      </c>
      <c r="C69" s="11"/>
      <c r="D69" s="35">
        <f t="shared" si="4"/>
        <v>0</v>
      </c>
      <c r="E69" s="27">
        <v>3</v>
      </c>
      <c r="F69" s="27">
        <v>20</v>
      </c>
      <c r="G69" s="11"/>
      <c r="H69" s="35">
        <f t="shared" ref="H69:H89" si="5">A69*G69</f>
        <v>0</v>
      </c>
      <c r="I69" s="10"/>
      <c r="J69" s="10"/>
    </row>
    <row r="70" spans="1:10" x14ac:dyDescent="0.2">
      <c r="A70" s="14"/>
      <c r="B70" s="10" t="s">
        <v>55</v>
      </c>
      <c r="C70" s="11"/>
      <c r="D70" s="35">
        <f t="shared" si="4"/>
        <v>0</v>
      </c>
      <c r="E70" s="27">
        <v>4.5</v>
      </c>
      <c r="F70" s="27">
        <v>20</v>
      </c>
      <c r="G70" s="11"/>
      <c r="H70" s="35">
        <f t="shared" si="5"/>
        <v>0</v>
      </c>
      <c r="I70" s="10"/>
      <c r="J70" s="10"/>
    </row>
    <row r="71" spans="1:10" x14ac:dyDescent="0.2">
      <c r="A71" s="14"/>
      <c r="B71" s="10" t="s">
        <v>56</v>
      </c>
      <c r="C71" s="11"/>
      <c r="D71" s="35">
        <f t="shared" si="4"/>
        <v>0</v>
      </c>
      <c r="E71" s="27">
        <v>3.5</v>
      </c>
      <c r="F71" s="27">
        <v>12</v>
      </c>
      <c r="G71" s="11"/>
      <c r="H71" s="35">
        <f t="shared" si="5"/>
        <v>0</v>
      </c>
      <c r="I71" s="10"/>
      <c r="J71" s="10"/>
    </row>
    <row r="72" spans="1:10" x14ac:dyDescent="0.2">
      <c r="A72" s="14"/>
      <c r="B72" s="10" t="s">
        <v>61</v>
      </c>
      <c r="C72" s="11"/>
      <c r="D72" s="35">
        <v>0</v>
      </c>
      <c r="E72" s="27">
        <v>1</v>
      </c>
      <c r="F72" s="27">
        <v>8</v>
      </c>
      <c r="G72" s="11"/>
      <c r="H72" s="35">
        <v>0</v>
      </c>
      <c r="I72" s="10"/>
      <c r="J72" s="10"/>
    </row>
    <row r="73" spans="1:10" x14ac:dyDescent="0.2">
      <c r="A73" s="14"/>
      <c r="B73" s="10" t="s">
        <v>62</v>
      </c>
      <c r="C73" s="11"/>
      <c r="D73" s="35">
        <f t="shared" si="4"/>
        <v>0</v>
      </c>
      <c r="E73" s="27">
        <v>3</v>
      </c>
      <c r="F73" s="27">
        <v>25</v>
      </c>
      <c r="G73" s="11"/>
      <c r="H73" s="35">
        <f t="shared" si="5"/>
        <v>0</v>
      </c>
      <c r="I73" s="10"/>
      <c r="J73" s="10"/>
    </row>
    <row r="74" spans="1:10" x14ac:dyDescent="0.2">
      <c r="A74" s="14"/>
      <c r="B74" s="10" t="s">
        <v>63</v>
      </c>
      <c r="C74" s="11"/>
      <c r="D74" s="35">
        <f t="shared" si="4"/>
        <v>0</v>
      </c>
      <c r="E74" s="27">
        <v>3.5</v>
      </c>
      <c r="F74" s="27">
        <v>12</v>
      </c>
      <c r="G74" s="11"/>
      <c r="H74" s="35">
        <f t="shared" si="5"/>
        <v>0</v>
      </c>
      <c r="I74" s="10"/>
      <c r="J74" s="10"/>
    </row>
    <row r="75" spans="1:10" x14ac:dyDescent="0.2">
      <c r="A75" s="14"/>
      <c r="B75" s="13" t="s">
        <v>174</v>
      </c>
      <c r="C75" s="11"/>
      <c r="D75" s="35">
        <f t="shared" si="4"/>
        <v>0</v>
      </c>
      <c r="E75" s="27">
        <v>2</v>
      </c>
      <c r="F75" s="27">
        <v>5</v>
      </c>
      <c r="G75" s="11"/>
      <c r="H75" s="35">
        <f t="shared" si="5"/>
        <v>0</v>
      </c>
      <c r="I75" s="10"/>
      <c r="J75" s="10"/>
    </row>
    <row r="76" spans="1:10" x14ac:dyDescent="0.2">
      <c r="A76" s="14"/>
      <c r="B76" s="10" t="s">
        <v>81</v>
      </c>
      <c r="C76" s="11"/>
      <c r="D76" s="35">
        <f t="shared" si="4"/>
        <v>0</v>
      </c>
      <c r="E76" s="27">
        <v>2.5</v>
      </c>
      <c r="F76" s="27">
        <v>12</v>
      </c>
      <c r="G76" s="11"/>
      <c r="H76" s="35">
        <f t="shared" si="5"/>
        <v>0</v>
      </c>
      <c r="I76" s="10"/>
      <c r="J76" s="10"/>
    </row>
    <row r="77" spans="1:10" x14ac:dyDescent="0.2">
      <c r="A77" s="14"/>
      <c r="B77" s="10" t="s">
        <v>176</v>
      </c>
      <c r="C77" s="11"/>
      <c r="D77" s="35">
        <f t="shared" si="4"/>
        <v>0</v>
      </c>
      <c r="E77" s="27">
        <v>2.5</v>
      </c>
      <c r="F77" s="27">
        <v>8.75</v>
      </c>
      <c r="G77" s="11"/>
      <c r="H77" s="35">
        <f t="shared" si="5"/>
        <v>0</v>
      </c>
      <c r="I77" s="10"/>
      <c r="J77" s="10"/>
    </row>
    <row r="78" spans="1:10" x14ac:dyDescent="0.2">
      <c r="A78" s="14"/>
      <c r="B78" s="13" t="s">
        <v>175</v>
      </c>
      <c r="C78" s="11"/>
      <c r="D78" s="35">
        <f t="shared" si="4"/>
        <v>0</v>
      </c>
      <c r="E78" s="27">
        <v>2</v>
      </c>
      <c r="F78" s="27">
        <v>6</v>
      </c>
      <c r="G78" s="11"/>
      <c r="H78" s="35">
        <f t="shared" si="5"/>
        <v>0</v>
      </c>
      <c r="I78" s="10"/>
      <c r="J78" s="10"/>
    </row>
    <row r="79" spans="1:10" x14ac:dyDescent="0.2">
      <c r="A79" s="14"/>
      <c r="B79" s="10" t="s">
        <v>65</v>
      </c>
      <c r="C79" s="11"/>
      <c r="D79" s="35">
        <f t="shared" si="4"/>
        <v>0</v>
      </c>
      <c r="E79" s="27">
        <v>2.5</v>
      </c>
      <c r="F79" s="27">
        <v>8.75</v>
      </c>
      <c r="G79" s="11"/>
      <c r="H79" s="35">
        <f t="shared" si="5"/>
        <v>0</v>
      </c>
      <c r="I79" s="10"/>
      <c r="J79" s="10"/>
    </row>
    <row r="80" spans="1:10" x14ac:dyDescent="0.2">
      <c r="A80" s="14"/>
      <c r="B80" s="13" t="s">
        <v>157</v>
      </c>
      <c r="C80" s="11"/>
      <c r="D80" s="35">
        <f t="shared" si="4"/>
        <v>0</v>
      </c>
      <c r="E80" s="27">
        <v>2</v>
      </c>
      <c r="F80" s="27">
        <v>6</v>
      </c>
      <c r="G80" s="11"/>
      <c r="H80" s="35">
        <f t="shared" si="5"/>
        <v>0</v>
      </c>
      <c r="I80" s="10"/>
      <c r="J80" s="10"/>
    </row>
    <row r="81" spans="1:19" x14ac:dyDescent="0.2">
      <c r="A81" s="14"/>
      <c r="B81" s="13" t="s">
        <v>185</v>
      </c>
      <c r="C81" s="11"/>
      <c r="D81" s="35">
        <f t="shared" si="4"/>
        <v>0</v>
      </c>
      <c r="E81" s="27">
        <v>2</v>
      </c>
      <c r="F81" s="27">
        <v>6</v>
      </c>
      <c r="G81" s="11"/>
      <c r="H81" s="35">
        <f t="shared" si="5"/>
        <v>0</v>
      </c>
      <c r="I81" s="10"/>
      <c r="J81" s="10"/>
    </row>
    <row r="82" spans="1:19" x14ac:dyDescent="0.2">
      <c r="A82" s="14"/>
      <c r="B82" s="10" t="s">
        <v>68</v>
      </c>
      <c r="C82" s="11"/>
      <c r="D82" s="35">
        <f t="shared" si="4"/>
        <v>0</v>
      </c>
      <c r="E82" s="27">
        <v>2</v>
      </c>
      <c r="F82" s="27">
        <v>8</v>
      </c>
      <c r="G82" s="11"/>
      <c r="H82" s="35">
        <f t="shared" si="5"/>
        <v>0</v>
      </c>
      <c r="I82" s="10"/>
      <c r="J82" s="10"/>
    </row>
    <row r="83" spans="1:19" x14ac:dyDescent="0.2">
      <c r="A83" s="14"/>
      <c r="B83" s="10" t="s">
        <v>173</v>
      </c>
      <c r="C83" s="11"/>
      <c r="D83" s="35">
        <f t="shared" si="4"/>
        <v>0</v>
      </c>
      <c r="E83" s="27">
        <v>2.5</v>
      </c>
      <c r="F83" s="27">
        <v>8.75</v>
      </c>
      <c r="G83" s="11"/>
      <c r="H83" s="35">
        <f t="shared" si="5"/>
        <v>0</v>
      </c>
      <c r="I83" s="10"/>
      <c r="J83" s="10"/>
    </row>
    <row r="84" spans="1:19" x14ac:dyDescent="0.2">
      <c r="A84" s="14"/>
      <c r="B84" s="10" t="s">
        <v>82</v>
      </c>
      <c r="C84" s="11"/>
      <c r="D84" s="35">
        <f t="shared" si="4"/>
        <v>0</v>
      </c>
      <c r="E84" s="27">
        <v>4</v>
      </c>
      <c r="F84" s="27">
        <v>19</v>
      </c>
      <c r="G84" s="11"/>
      <c r="H84" s="35">
        <f t="shared" si="5"/>
        <v>0</v>
      </c>
      <c r="I84" s="10"/>
      <c r="J84" s="10"/>
    </row>
    <row r="85" spans="1:19" x14ac:dyDescent="0.2">
      <c r="A85" s="14"/>
      <c r="B85" s="10" t="s">
        <v>66</v>
      </c>
      <c r="C85" s="11"/>
      <c r="D85" s="35">
        <f t="shared" si="4"/>
        <v>0</v>
      </c>
      <c r="E85" s="27">
        <v>2.5</v>
      </c>
      <c r="F85" s="27">
        <v>8</v>
      </c>
      <c r="G85" s="11"/>
      <c r="H85" s="35">
        <f t="shared" si="5"/>
        <v>0</v>
      </c>
      <c r="I85" s="10"/>
      <c r="J85" s="10"/>
    </row>
    <row r="86" spans="1:19" x14ac:dyDescent="0.2">
      <c r="A86" s="14"/>
      <c r="B86" s="13" t="s">
        <v>186</v>
      </c>
      <c r="C86" s="11"/>
      <c r="D86" s="35">
        <f t="shared" si="4"/>
        <v>0</v>
      </c>
      <c r="E86" s="27">
        <v>2</v>
      </c>
      <c r="F86" s="27">
        <v>8</v>
      </c>
      <c r="G86" s="11"/>
      <c r="H86" s="35">
        <f t="shared" si="5"/>
        <v>0</v>
      </c>
      <c r="I86" s="10"/>
      <c r="J86" s="10"/>
    </row>
    <row r="87" spans="1:19" x14ac:dyDescent="0.2">
      <c r="A87" s="14"/>
      <c r="B87" s="13" t="s">
        <v>183</v>
      </c>
      <c r="C87" s="11"/>
      <c r="D87" s="35">
        <f t="shared" si="4"/>
        <v>0</v>
      </c>
      <c r="E87" s="27">
        <v>2</v>
      </c>
      <c r="F87" s="27">
        <v>8</v>
      </c>
      <c r="G87" s="11"/>
      <c r="H87" s="35">
        <f t="shared" si="5"/>
        <v>0</v>
      </c>
      <c r="I87" s="10"/>
      <c r="J87" s="10"/>
    </row>
    <row r="88" spans="1:19" x14ac:dyDescent="0.2">
      <c r="A88" s="14"/>
      <c r="B88" s="10" t="s">
        <v>286</v>
      </c>
      <c r="C88" s="11"/>
      <c r="D88" s="35">
        <f t="shared" si="4"/>
        <v>0</v>
      </c>
      <c r="E88" s="27">
        <v>0</v>
      </c>
      <c r="F88" s="27">
        <v>0</v>
      </c>
      <c r="G88" s="11"/>
      <c r="H88" s="35">
        <f t="shared" si="5"/>
        <v>0</v>
      </c>
      <c r="I88" s="10"/>
      <c r="J88" s="10" t="s">
        <v>307</v>
      </c>
    </row>
    <row r="89" spans="1:19" x14ac:dyDescent="0.2">
      <c r="A89" s="14"/>
      <c r="B89" s="10" t="s">
        <v>79</v>
      </c>
      <c r="C89" s="11"/>
      <c r="D89" s="35">
        <f t="shared" ref="D89:D109" si="6">$A89*C89</f>
        <v>0</v>
      </c>
      <c r="E89" s="27"/>
      <c r="F89" s="27"/>
      <c r="G89" s="11"/>
      <c r="H89" s="35">
        <f t="shared" si="5"/>
        <v>0</v>
      </c>
      <c r="I89" s="10"/>
      <c r="J89" s="10"/>
    </row>
    <row r="90" spans="1:19" x14ac:dyDescent="0.2">
      <c r="A90" s="16" t="s">
        <v>192</v>
      </c>
      <c r="B90" s="10"/>
      <c r="C90" s="11"/>
      <c r="D90" s="35"/>
      <c r="E90" s="27"/>
      <c r="F90" s="27"/>
      <c r="G90" s="11"/>
      <c r="H90" s="35"/>
      <c r="I90" s="10"/>
      <c r="J90" s="10"/>
    </row>
    <row r="91" spans="1:19" x14ac:dyDescent="0.2">
      <c r="A91" s="14"/>
      <c r="B91" s="13" t="s">
        <v>193</v>
      </c>
      <c r="C91" s="11"/>
      <c r="D91" s="35">
        <f t="shared" si="6"/>
        <v>0</v>
      </c>
      <c r="E91" s="27">
        <v>2</v>
      </c>
      <c r="F91" s="27">
        <v>6</v>
      </c>
      <c r="G91" s="11"/>
      <c r="H91" s="35">
        <f>A91*G91</f>
        <v>0</v>
      </c>
      <c r="I91" s="10"/>
      <c r="J91" s="10"/>
      <c r="K91" s="58"/>
      <c r="L91" s="59"/>
      <c r="M91" s="60"/>
      <c r="N91" s="60"/>
      <c r="O91" s="58"/>
      <c r="P91" s="59"/>
      <c r="Q91" s="45"/>
      <c r="R91" s="45"/>
      <c r="S91" s="45"/>
    </row>
    <row r="92" spans="1:19" x14ac:dyDescent="0.2">
      <c r="A92" s="14"/>
      <c r="B92" s="10" t="s">
        <v>84</v>
      </c>
      <c r="C92" s="11"/>
      <c r="D92" s="35">
        <f t="shared" si="6"/>
        <v>0</v>
      </c>
      <c r="E92" s="27">
        <v>8</v>
      </c>
      <c r="F92" s="27">
        <v>24</v>
      </c>
      <c r="G92" s="11"/>
      <c r="H92" s="35">
        <f t="shared" ref="H92:H109" si="7">A92*G92</f>
        <v>0</v>
      </c>
      <c r="I92" s="10"/>
      <c r="J92" s="10"/>
      <c r="K92" s="58"/>
      <c r="L92" s="59"/>
      <c r="M92" s="60"/>
      <c r="N92" s="60"/>
      <c r="O92" s="58"/>
      <c r="P92" s="59"/>
      <c r="Q92" s="45"/>
      <c r="R92" s="45"/>
      <c r="S92" s="45"/>
    </row>
    <row r="93" spans="1:19" x14ac:dyDescent="0.2">
      <c r="A93" s="14"/>
      <c r="B93" s="10" t="s">
        <v>83</v>
      </c>
      <c r="C93" s="11"/>
      <c r="D93" s="35">
        <f t="shared" si="6"/>
        <v>0</v>
      </c>
      <c r="E93" s="27">
        <v>2.5</v>
      </c>
      <c r="F93" s="27">
        <v>15</v>
      </c>
      <c r="G93" s="11"/>
      <c r="H93" s="35">
        <f t="shared" si="7"/>
        <v>0</v>
      </c>
      <c r="I93" s="10"/>
      <c r="K93" s="58"/>
      <c r="L93" s="59"/>
      <c r="M93" s="60"/>
      <c r="N93" s="60"/>
      <c r="O93" s="58"/>
      <c r="P93" s="59"/>
      <c r="Q93" s="45"/>
      <c r="R93" s="45"/>
      <c r="S93" s="45"/>
    </row>
    <row r="94" spans="1:19" x14ac:dyDescent="0.2">
      <c r="A94" s="14"/>
      <c r="B94" s="10" t="s">
        <v>85</v>
      </c>
      <c r="C94" s="11"/>
      <c r="D94" s="35">
        <f t="shared" si="6"/>
        <v>0</v>
      </c>
      <c r="E94" s="27">
        <v>15</v>
      </c>
      <c r="F94" s="27">
        <v>35</v>
      </c>
      <c r="G94" s="11"/>
      <c r="H94" s="35">
        <f t="shared" si="7"/>
        <v>0</v>
      </c>
      <c r="I94" s="10"/>
      <c r="J94" s="10"/>
      <c r="K94" s="58"/>
      <c r="L94" s="59"/>
      <c r="M94" s="60"/>
      <c r="N94" s="60"/>
      <c r="O94" s="58"/>
      <c r="P94" s="59"/>
      <c r="Q94" s="45"/>
      <c r="R94" s="45"/>
      <c r="S94" s="45"/>
    </row>
    <row r="95" spans="1:19" x14ac:dyDescent="0.2">
      <c r="A95" s="14"/>
      <c r="B95" s="10" t="s">
        <v>86</v>
      </c>
      <c r="C95" s="11"/>
      <c r="D95" s="35">
        <f t="shared" si="6"/>
        <v>0</v>
      </c>
      <c r="E95" s="27">
        <v>2</v>
      </c>
      <c r="F95" s="27">
        <v>12</v>
      </c>
      <c r="G95" s="11"/>
      <c r="H95" s="35">
        <f t="shared" si="7"/>
        <v>0</v>
      </c>
      <c r="I95" s="10"/>
      <c r="J95" s="10"/>
      <c r="K95" s="58"/>
      <c r="L95" s="59"/>
      <c r="M95" s="60"/>
      <c r="N95" s="60"/>
      <c r="O95" s="58"/>
      <c r="P95" s="59"/>
      <c r="Q95" s="45"/>
      <c r="R95" s="45"/>
      <c r="S95" s="45"/>
    </row>
    <row r="96" spans="1:19" x14ac:dyDescent="0.2">
      <c r="A96" s="14"/>
      <c r="B96" s="10" t="s">
        <v>87</v>
      </c>
      <c r="C96" s="11"/>
      <c r="D96" s="35">
        <f t="shared" si="6"/>
        <v>0</v>
      </c>
      <c r="E96" s="27">
        <v>6.5</v>
      </c>
      <c r="F96" s="27">
        <v>40</v>
      </c>
      <c r="G96" s="11"/>
      <c r="H96" s="35">
        <f t="shared" si="7"/>
        <v>0</v>
      </c>
      <c r="I96" s="10"/>
      <c r="J96" s="13"/>
      <c r="K96" s="58"/>
      <c r="L96" s="59"/>
      <c r="M96" s="60"/>
      <c r="N96" s="60"/>
      <c r="O96" s="58"/>
      <c r="P96" s="59"/>
      <c r="Q96" s="45"/>
      <c r="R96" s="45"/>
      <c r="S96" s="45"/>
    </row>
    <row r="97" spans="1:19" x14ac:dyDescent="0.2">
      <c r="A97" s="14"/>
      <c r="B97" s="13" t="s">
        <v>244</v>
      </c>
      <c r="C97" s="11"/>
      <c r="D97" s="35">
        <f t="shared" si="6"/>
        <v>0</v>
      </c>
      <c r="E97" s="27">
        <v>1</v>
      </c>
      <c r="F97" s="27">
        <v>4</v>
      </c>
      <c r="G97" s="11"/>
      <c r="H97" s="35">
        <f>A97*G97</f>
        <v>0</v>
      </c>
      <c r="I97" s="10"/>
      <c r="J97" s="13"/>
      <c r="K97" s="58"/>
      <c r="L97" s="59"/>
      <c r="M97" s="60"/>
      <c r="N97" s="60"/>
      <c r="O97" s="58"/>
      <c r="P97" s="59"/>
      <c r="Q97" s="45"/>
      <c r="R97" s="45"/>
      <c r="S97" s="45"/>
    </row>
    <row r="98" spans="1:19" x14ac:dyDescent="0.2">
      <c r="A98" s="14"/>
      <c r="B98" s="10" t="s">
        <v>213</v>
      </c>
      <c r="C98" s="11"/>
      <c r="D98" s="35">
        <f t="shared" si="6"/>
        <v>0</v>
      </c>
      <c r="E98" s="27">
        <v>2</v>
      </c>
      <c r="F98" s="27">
        <v>8</v>
      </c>
      <c r="G98" s="11"/>
      <c r="H98" s="35">
        <f>A98*G98</f>
        <v>0</v>
      </c>
      <c r="I98" s="10"/>
      <c r="J98" s="10"/>
      <c r="K98" s="58"/>
      <c r="L98" s="59"/>
      <c r="M98" s="60"/>
      <c r="N98" s="60"/>
      <c r="O98" s="58"/>
      <c r="P98" s="59"/>
      <c r="Q98" s="45"/>
      <c r="R98" s="45"/>
      <c r="S98" s="45"/>
    </row>
    <row r="99" spans="1:19" x14ac:dyDescent="0.2">
      <c r="A99" s="14"/>
      <c r="B99" s="13" t="s">
        <v>245</v>
      </c>
      <c r="C99" s="11"/>
      <c r="D99" s="35">
        <f t="shared" si="6"/>
        <v>0</v>
      </c>
      <c r="E99" s="27">
        <v>5</v>
      </c>
      <c r="F99" s="27">
        <v>25</v>
      </c>
      <c r="G99" s="11"/>
      <c r="H99" s="35">
        <f>A99*G99</f>
        <v>0</v>
      </c>
      <c r="I99" s="10"/>
      <c r="J99" s="10"/>
      <c r="K99" s="58"/>
      <c r="L99" s="59"/>
      <c r="M99" s="60"/>
      <c r="N99" s="60"/>
      <c r="O99" s="58"/>
      <c r="P99" s="59"/>
      <c r="Q99" s="45"/>
      <c r="R99" s="45"/>
      <c r="S99" s="45"/>
    </row>
    <row r="100" spans="1:19" x14ac:dyDescent="0.2">
      <c r="A100" s="14"/>
      <c r="B100" s="13" t="s">
        <v>246</v>
      </c>
      <c r="C100" s="11"/>
      <c r="D100" s="35">
        <f t="shared" si="6"/>
        <v>0</v>
      </c>
      <c r="E100" s="27">
        <v>2</v>
      </c>
      <c r="F100" s="27">
        <v>8</v>
      </c>
      <c r="G100" s="11"/>
      <c r="H100" s="35">
        <f>A100*G100</f>
        <v>0</v>
      </c>
      <c r="I100" s="10"/>
      <c r="J100" s="10"/>
      <c r="K100" s="58"/>
      <c r="L100" s="59"/>
      <c r="M100" s="60"/>
      <c r="N100" s="60"/>
      <c r="O100" s="58"/>
      <c r="P100" s="59"/>
      <c r="Q100" s="45"/>
      <c r="R100" s="45"/>
      <c r="S100" s="45"/>
    </row>
    <row r="101" spans="1:19" x14ac:dyDescent="0.2">
      <c r="A101" s="14"/>
      <c r="B101" s="10" t="s">
        <v>88</v>
      </c>
      <c r="C101" s="11"/>
      <c r="D101" s="35">
        <f t="shared" si="6"/>
        <v>0</v>
      </c>
      <c r="E101" s="27">
        <v>2</v>
      </c>
      <c r="F101" s="27">
        <v>8</v>
      </c>
      <c r="G101" s="11"/>
      <c r="H101" s="35">
        <f t="shared" si="7"/>
        <v>0</v>
      </c>
      <c r="I101" s="10"/>
      <c r="J101" s="13"/>
      <c r="K101" s="58"/>
      <c r="L101" s="59"/>
      <c r="M101" s="60"/>
      <c r="N101" s="60"/>
      <c r="O101" s="58"/>
      <c r="P101" s="59"/>
      <c r="Q101" s="45"/>
      <c r="R101" s="45"/>
      <c r="S101" s="45"/>
    </row>
    <row r="102" spans="1:19" x14ac:dyDescent="0.2">
      <c r="A102" s="14"/>
      <c r="B102" s="13" t="s">
        <v>250</v>
      </c>
      <c r="C102" s="11"/>
      <c r="D102" s="35">
        <f t="shared" si="6"/>
        <v>0</v>
      </c>
      <c r="E102" s="27">
        <v>0.5</v>
      </c>
      <c r="F102" s="27">
        <v>2</v>
      </c>
      <c r="G102" s="11"/>
      <c r="H102" s="35">
        <f>A102*G102</f>
        <v>0</v>
      </c>
      <c r="I102" s="10"/>
      <c r="J102" s="13"/>
      <c r="K102" s="58"/>
      <c r="L102" s="59"/>
      <c r="M102" s="60"/>
      <c r="N102" s="60"/>
      <c r="O102" s="58"/>
      <c r="P102" s="59"/>
      <c r="Q102" s="45"/>
      <c r="R102" s="45"/>
      <c r="S102" s="45"/>
    </row>
    <row r="103" spans="1:19" x14ac:dyDescent="0.2">
      <c r="A103" s="14"/>
      <c r="B103" s="10" t="s">
        <v>289</v>
      </c>
      <c r="C103" s="11"/>
      <c r="D103" s="35">
        <f t="shared" si="6"/>
        <v>0</v>
      </c>
      <c r="E103" s="27">
        <v>8</v>
      </c>
      <c r="F103" s="27">
        <v>24</v>
      </c>
      <c r="G103" s="11"/>
      <c r="H103" s="35">
        <f t="shared" si="7"/>
        <v>0</v>
      </c>
      <c r="I103" s="10"/>
      <c r="J103" s="13"/>
      <c r="K103" s="58"/>
      <c r="L103" s="59"/>
      <c r="M103" s="60"/>
      <c r="N103" s="60"/>
      <c r="O103" s="58"/>
      <c r="P103" s="59"/>
      <c r="Q103" s="45"/>
      <c r="R103" s="45"/>
      <c r="S103" s="45"/>
    </row>
    <row r="104" spans="1:19" x14ac:dyDescent="0.2">
      <c r="A104" s="14"/>
      <c r="B104" s="13" t="s">
        <v>177</v>
      </c>
      <c r="C104" s="11"/>
      <c r="D104" s="35">
        <f t="shared" si="6"/>
        <v>0</v>
      </c>
      <c r="E104" s="27">
        <v>2</v>
      </c>
      <c r="F104" s="27">
        <v>10</v>
      </c>
      <c r="G104" s="11"/>
      <c r="H104" s="35">
        <f t="shared" si="7"/>
        <v>0</v>
      </c>
      <c r="I104" s="10"/>
      <c r="J104" s="10"/>
      <c r="K104" s="58"/>
      <c r="L104" s="59"/>
      <c r="M104" s="60"/>
      <c r="N104" s="60"/>
      <c r="O104" s="58"/>
      <c r="P104" s="59"/>
      <c r="Q104" s="45"/>
      <c r="R104" s="45"/>
      <c r="S104" s="45"/>
    </row>
    <row r="105" spans="1:19" x14ac:dyDescent="0.2">
      <c r="A105" s="14"/>
      <c r="B105" s="13" t="s">
        <v>281</v>
      </c>
      <c r="C105" s="11"/>
      <c r="D105" s="35">
        <f t="shared" si="6"/>
        <v>0</v>
      </c>
      <c r="E105" s="27">
        <v>1</v>
      </c>
      <c r="F105" s="27">
        <v>7</v>
      </c>
      <c r="G105" s="11"/>
      <c r="H105" s="35">
        <f>A105*G105</f>
        <v>0</v>
      </c>
      <c r="I105" s="10"/>
      <c r="J105" s="10"/>
      <c r="K105" s="58"/>
      <c r="L105" s="59"/>
      <c r="M105" s="60"/>
      <c r="N105" s="60"/>
      <c r="O105" s="58"/>
      <c r="P105" s="59"/>
      <c r="Q105" s="45"/>
      <c r="R105" s="45"/>
      <c r="S105" s="45"/>
    </row>
    <row r="106" spans="1:19" x14ac:dyDescent="0.2">
      <c r="A106" s="14"/>
      <c r="B106" s="13" t="s">
        <v>212</v>
      </c>
      <c r="C106" s="11"/>
      <c r="D106" s="35">
        <f t="shared" si="6"/>
        <v>0</v>
      </c>
      <c r="E106" s="27">
        <v>3</v>
      </c>
      <c r="F106" s="27">
        <v>5</v>
      </c>
      <c r="G106" s="11"/>
      <c r="H106" s="35">
        <f t="shared" si="7"/>
        <v>0</v>
      </c>
      <c r="I106" s="10"/>
      <c r="J106" s="13"/>
      <c r="K106" s="58"/>
      <c r="L106" s="59"/>
      <c r="M106" s="60"/>
      <c r="N106" s="60"/>
      <c r="O106" s="58"/>
      <c r="P106" s="59"/>
      <c r="Q106" s="45"/>
      <c r="R106" s="45"/>
      <c r="S106" s="45"/>
    </row>
    <row r="107" spans="1:19" x14ac:dyDescent="0.2">
      <c r="A107" s="14"/>
      <c r="B107" s="10" t="s">
        <v>89</v>
      </c>
      <c r="C107" s="11"/>
      <c r="D107" s="35">
        <f t="shared" si="6"/>
        <v>0</v>
      </c>
      <c r="E107" s="27">
        <v>1.5</v>
      </c>
      <c r="F107" s="27">
        <v>12</v>
      </c>
      <c r="G107" s="11"/>
      <c r="H107" s="35">
        <f t="shared" si="7"/>
        <v>0</v>
      </c>
      <c r="I107" s="10"/>
      <c r="J107" s="13"/>
      <c r="K107" s="58"/>
      <c r="L107" s="59"/>
      <c r="M107" s="60"/>
      <c r="N107" s="60"/>
      <c r="O107" s="58"/>
      <c r="P107" s="59"/>
      <c r="Q107" s="45"/>
      <c r="R107" s="45"/>
      <c r="S107" s="45"/>
    </row>
    <row r="108" spans="1:19" x14ac:dyDescent="0.2">
      <c r="A108" s="14"/>
      <c r="B108" s="10" t="s">
        <v>90</v>
      </c>
      <c r="C108" s="11"/>
      <c r="D108" s="35">
        <f t="shared" si="6"/>
        <v>0</v>
      </c>
      <c r="E108" s="27">
        <v>2</v>
      </c>
      <c r="F108" s="27">
        <v>6</v>
      </c>
      <c r="G108" s="11"/>
      <c r="H108" s="35">
        <f t="shared" si="7"/>
        <v>0</v>
      </c>
      <c r="I108" s="10"/>
      <c r="J108" s="10"/>
      <c r="K108" s="58"/>
      <c r="L108" s="59"/>
      <c r="M108" s="60"/>
      <c r="N108" s="60"/>
      <c r="O108" s="58"/>
      <c r="P108" s="59"/>
      <c r="Q108" s="45"/>
      <c r="R108" s="45"/>
      <c r="S108" s="45"/>
    </row>
    <row r="109" spans="1:19" x14ac:dyDescent="0.2">
      <c r="A109" s="14"/>
      <c r="B109" s="10" t="s">
        <v>79</v>
      </c>
      <c r="C109" s="11"/>
      <c r="D109" s="35">
        <f t="shared" si="6"/>
        <v>0</v>
      </c>
      <c r="E109" s="27"/>
      <c r="F109" s="27"/>
      <c r="G109" s="11"/>
      <c r="H109" s="35">
        <f t="shared" si="7"/>
        <v>0</v>
      </c>
      <c r="I109" s="10"/>
      <c r="J109" s="10"/>
      <c r="K109" s="45"/>
      <c r="L109" s="45"/>
      <c r="M109" s="45"/>
      <c r="N109" s="45"/>
      <c r="O109" s="45"/>
      <c r="P109" s="45"/>
      <c r="Q109" s="45"/>
      <c r="R109" s="45"/>
      <c r="S109" s="45"/>
    </row>
    <row r="110" spans="1:19" x14ac:dyDescent="0.2">
      <c r="A110" s="16" t="s">
        <v>227</v>
      </c>
      <c r="B110" s="10"/>
      <c r="C110" s="11"/>
      <c r="D110" s="35"/>
      <c r="E110" s="27"/>
      <c r="F110" s="27"/>
      <c r="G110" s="11"/>
      <c r="H110" s="35"/>
      <c r="I110" s="10"/>
      <c r="J110" s="10"/>
      <c r="K110" s="45"/>
      <c r="L110" s="45"/>
      <c r="M110" s="45"/>
      <c r="N110" s="45"/>
      <c r="O110" s="45"/>
      <c r="P110" s="45"/>
      <c r="Q110" s="45"/>
      <c r="R110" s="45"/>
      <c r="S110" s="45"/>
    </row>
    <row r="111" spans="1:19" x14ac:dyDescent="0.2">
      <c r="A111" s="14"/>
      <c r="B111" s="10" t="s">
        <v>228</v>
      </c>
      <c r="C111" s="11"/>
      <c r="D111" s="35">
        <f>$A111*C111</f>
        <v>0</v>
      </c>
      <c r="E111" s="27">
        <v>1</v>
      </c>
      <c r="F111" s="27">
        <v>4</v>
      </c>
      <c r="G111" s="11"/>
      <c r="H111" s="35">
        <f>A111*G111</f>
        <v>0</v>
      </c>
      <c r="I111" s="8"/>
      <c r="J111" s="45"/>
      <c r="K111" s="45"/>
      <c r="L111" s="45"/>
      <c r="M111" s="45"/>
      <c r="N111" s="45"/>
      <c r="O111" s="45"/>
      <c r="P111" s="45"/>
      <c r="Q111" s="45"/>
      <c r="R111" s="45"/>
      <c r="S111" s="45"/>
    </row>
    <row r="112" spans="1:19" x14ac:dyDescent="0.2">
      <c r="A112" s="14"/>
      <c r="B112" s="13" t="s">
        <v>249</v>
      </c>
      <c r="C112" s="11"/>
      <c r="D112" s="35">
        <f t="shared" ref="D112:D128" si="8">$A112*C112</f>
        <v>0</v>
      </c>
      <c r="E112" s="27">
        <v>4</v>
      </c>
      <c r="F112" s="27">
        <v>12</v>
      </c>
      <c r="G112" s="11"/>
      <c r="H112" s="35">
        <f t="shared" ref="H112:H128" si="9">A112*G112</f>
        <v>0</v>
      </c>
      <c r="I112" s="8"/>
      <c r="J112" s="45"/>
      <c r="K112" s="45"/>
      <c r="L112" s="45"/>
      <c r="M112" s="45"/>
      <c r="N112" s="45"/>
      <c r="O112" s="45"/>
      <c r="P112" s="45"/>
      <c r="Q112" s="45"/>
      <c r="R112" s="45"/>
      <c r="S112" s="45"/>
    </row>
    <row r="113" spans="1:19" x14ac:dyDescent="0.2">
      <c r="A113" s="14"/>
      <c r="B113" s="13" t="s">
        <v>296</v>
      </c>
      <c r="C113" s="11"/>
      <c r="D113" s="35">
        <f t="shared" ref="D113" si="10">$A113*C113</f>
        <v>0</v>
      </c>
      <c r="E113" s="27">
        <v>2</v>
      </c>
      <c r="F113" s="27">
        <v>5</v>
      </c>
      <c r="G113" s="11"/>
      <c r="H113" s="35">
        <f t="shared" ref="H113" si="11">A113*G113</f>
        <v>0</v>
      </c>
      <c r="I113" s="8"/>
      <c r="J113" s="45"/>
      <c r="K113" s="45"/>
      <c r="L113" s="45"/>
      <c r="M113" s="45"/>
      <c r="N113" s="45"/>
      <c r="O113" s="45"/>
      <c r="P113" s="45"/>
      <c r="Q113" s="45"/>
      <c r="R113" s="45"/>
      <c r="S113" s="45"/>
    </row>
    <row r="114" spans="1:19" x14ac:dyDescent="0.2">
      <c r="A114" s="14"/>
      <c r="B114" s="13" t="s">
        <v>247</v>
      </c>
      <c r="C114" s="11"/>
      <c r="D114" s="35">
        <f t="shared" si="8"/>
        <v>0</v>
      </c>
      <c r="E114" s="27">
        <v>3</v>
      </c>
      <c r="F114" s="27">
        <v>10</v>
      </c>
      <c r="G114" s="11"/>
      <c r="H114" s="35">
        <f t="shared" si="9"/>
        <v>0</v>
      </c>
      <c r="I114" s="8"/>
      <c r="J114" s="45"/>
      <c r="K114" s="45"/>
      <c r="L114" s="45"/>
      <c r="M114" s="45"/>
      <c r="N114" s="45"/>
      <c r="O114" s="45"/>
      <c r="P114" s="45"/>
      <c r="Q114" s="45"/>
      <c r="R114" s="45"/>
      <c r="S114" s="45"/>
    </row>
    <row r="115" spans="1:19" x14ac:dyDescent="0.2">
      <c r="A115" s="14"/>
      <c r="B115" s="13" t="s">
        <v>277</v>
      </c>
      <c r="C115" s="19"/>
      <c r="D115" s="35">
        <f t="shared" si="8"/>
        <v>0</v>
      </c>
      <c r="E115" s="30">
        <v>1</v>
      </c>
      <c r="F115" s="27">
        <v>4</v>
      </c>
      <c r="G115" s="11"/>
      <c r="H115" s="35">
        <f t="shared" si="9"/>
        <v>0</v>
      </c>
      <c r="I115" s="8"/>
      <c r="J115" s="45"/>
      <c r="K115" s="45"/>
      <c r="L115" s="45"/>
      <c r="M115" s="45"/>
      <c r="N115" s="45"/>
      <c r="O115" s="45"/>
      <c r="P115" s="45"/>
      <c r="Q115" s="45"/>
      <c r="R115" s="45"/>
      <c r="S115" s="45"/>
    </row>
    <row r="116" spans="1:19" x14ac:dyDescent="0.2">
      <c r="A116" s="14"/>
      <c r="B116" s="13" t="s">
        <v>252</v>
      </c>
      <c r="C116" s="11"/>
      <c r="D116" s="35">
        <f t="shared" si="8"/>
        <v>0</v>
      </c>
      <c r="E116" s="27">
        <v>0.25</v>
      </c>
      <c r="F116" s="27">
        <v>1</v>
      </c>
      <c r="G116" s="11"/>
      <c r="H116" s="35">
        <f t="shared" si="9"/>
        <v>0</v>
      </c>
      <c r="I116" s="10"/>
      <c r="J116" s="13"/>
      <c r="K116" s="45"/>
      <c r="L116" s="45"/>
      <c r="M116" s="45"/>
      <c r="N116" s="45"/>
      <c r="O116" s="45"/>
      <c r="P116" s="45"/>
      <c r="Q116" s="45"/>
      <c r="R116" s="45"/>
      <c r="S116" s="45"/>
    </row>
    <row r="117" spans="1:19" x14ac:dyDescent="0.2">
      <c r="A117" s="14"/>
      <c r="B117" s="13" t="s">
        <v>248</v>
      </c>
      <c r="C117" s="11"/>
      <c r="D117" s="35">
        <f t="shared" si="8"/>
        <v>0</v>
      </c>
      <c r="E117" s="27">
        <v>1</v>
      </c>
      <c r="F117" s="27">
        <v>3</v>
      </c>
      <c r="G117" s="11"/>
      <c r="H117" s="35">
        <f t="shared" si="9"/>
        <v>0</v>
      </c>
      <c r="I117" s="8"/>
      <c r="J117" s="13"/>
      <c r="K117" s="58"/>
      <c r="L117" s="59"/>
      <c r="M117" s="60"/>
      <c r="N117" s="60"/>
      <c r="O117" s="58"/>
      <c r="P117" s="59"/>
      <c r="Q117" s="45"/>
      <c r="R117" s="45"/>
      <c r="S117" s="45"/>
    </row>
    <row r="118" spans="1:19" x14ac:dyDescent="0.2">
      <c r="A118" s="14"/>
      <c r="B118" s="13" t="s">
        <v>273</v>
      </c>
      <c r="C118" s="19"/>
      <c r="D118" s="35">
        <f t="shared" si="8"/>
        <v>0</v>
      </c>
      <c r="E118" s="30">
        <v>1</v>
      </c>
      <c r="F118" s="27">
        <v>2</v>
      </c>
      <c r="G118" s="11"/>
      <c r="H118" s="35">
        <f t="shared" si="9"/>
        <v>0</v>
      </c>
      <c r="I118" s="8"/>
      <c r="J118" s="13"/>
      <c r="K118" s="58"/>
      <c r="L118" s="59"/>
      <c r="M118" s="60"/>
      <c r="N118" s="60"/>
      <c r="O118" s="58"/>
      <c r="P118" s="59"/>
      <c r="Q118" s="45"/>
      <c r="R118" s="45"/>
      <c r="S118" s="45"/>
    </row>
    <row r="119" spans="1:19" x14ac:dyDescent="0.2">
      <c r="A119" s="14"/>
      <c r="B119" s="10" t="s">
        <v>229</v>
      </c>
      <c r="C119" s="11"/>
      <c r="D119" s="35">
        <f t="shared" si="8"/>
        <v>0</v>
      </c>
      <c r="E119" s="27">
        <v>1</v>
      </c>
      <c r="F119" s="27">
        <v>3</v>
      </c>
      <c r="G119" s="11"/>
      <c r="H119" s="35">
        <f t="shared" si="9"/>
        <v>0</v>
      </c>
      <c r="I119" s="8"/>
      <c r="J119" s="13"/>
      <c r="K119" s="58"/>
      <c r="L119" s="59"/>
      <c r="M119" s="60"/>
      <c r="N119" s="60"/>
      <c r="O119" s="58"/>
      <c r="P119" s="59"/>
      <c r="Q119" s="45"/>
      <c r="R119" s="45"/>
      <c r="S119" s="45"/>
    </row>
    <row r="120" spans="1:19" x14ac:dyDescent="0.2">
      <c r="A120" s="14"/>
      <c r="B120" s="10" t="s">
        <v>230</v>
      </c>
      <c r="C120" s="11"/>
      <c r="D120" s="35">
        <f t="shared" si="8"/>
        <v>0</v>
      </c>
      <c r="E120" s="27">
        <v>1</v>
      </c>
      <c r="F120" s="27">
        <v>2</v>
      </c>
      <c r="G120" s="11"/>
      <c r="H120" s="35">
        <f t="shared" si="9"/>
        <v>0</v>
      </c>
      <c r="I120" s="10"/>
      <c r="J120" s="45"/>
      <c r="K120" s="58"/>
      <c r="L120" s="59"/>
      <c r="M120" s="60"/>
      <c r="N120" s="60"/>
      <c r="O120" s="58"/>
      <c r="P120" s="59"/>
      <c r="Q120" s="45"/>
      <c r="R120" s="45"/>
      <c r="S120" s="45"/>
    </row>
    <row r="121" spans="1:19" x14ac:dyDescent="0.2">
      <c r="A121" s="14"/>
      <c r="B121" s="10" t="s">
        <v>231</v>
      </c>
      <c r="C121" s="11"/>
      <c r="D121" s="35">
        <f t="shared" si="8"/>
        <v>0</v>
      </c>
      <c r="E121" s="27">
        <v>1</v>
      </c>
      <c r="F121" s="27">
        <v>3</v>
      </c>
      <c r="G121" s="11"/>
      <c r="H121" s="35">
        <f t="shared" si="9"/>
        <v>0</v>
      </c>
      <c r="I121" s="10"/>
      <c r="J121" s="10"/>
      <c r="K121" s="45"/>
      <c r="L121" s="45"/>
      <c r="M121" s="45"/>
      <c r="N121" s="45"/>
      <c r="O121" s="45"/>
      <c r="P121" s="45"/>
      <c r="Q121" s="45"/>
    </row>
    <row r="122" spans="1:19" x14ac:dyDescent="0.2">
      <c r="A122" s="14"/>
      <c r="B122" s="13" t="s">
        <v>251</v>
      </c>
      <c r="C122" s="11"/>
      <c r="D122" s="35">
        <f t="shared" si="8"/>
        <v>0</v>
      </c>
      <c r="E122" s="27">
        <v>0.25</v>
      </c>
      <c r="F122" s="27">
        <v>1</v>
      </c>
      <c r="G122" s="11"/>
      <c r="H122" s="35">
        <f t="shared" si="9"/>
        <v>0</v>
      </c>
      <c r="I122" s="10"/>
      <c r="J122" s="45"/>
      <c r="K122" s="58"/>
      <c r="L122" s="59"/>
      <c r="M122" s="60"/>
      <c r="N122" s="60"/>
      <c r="O122" s="58"/>
      <c r="P122" s="59"/>
      <c r="Q122" s="45"/>
    </row>
    <row r="123" spans="1:19" x14ac:dyDescent="0.2">
      <c r="A123" s="14"/>
      <c r="B123" s="10" t="s">
        <v>232</v>
      </c>
      <c r="C123" s="11"/>
      <c r="D123" s="35">
        <f t="shared" si="8"/>
        <v>0</v>
      </c>
      <c r="E123" s="27">
        <v>2</v>
      </c>
      <c r="F123" s="27">
        <v>5</v>
      </c>
      <c r="G123" s="11"/>
      <c r="H123" s="35">
        <f t="shared" si="9"/>
        <v>0</v>
      </c>
      <c r="I123" s="10"/>
      <c r="J123" s="45"/>
      <c r="K123" s="45"/>
      <c r="L123" s="45"/>
      <c r="M123" s="45"/>
      <c r="N123" s="45"/>
      <c r="O123" s="45"/>
      <c r="P123" s="45"/>
      <c r="Q123" s="45"/>
    </row>
    <row r="124" spans="1:19" x14ac:dyDescent="0.2">
      <c r="A124" s="14"/>
      <c r="B124" s="10" t="s">
        <v>297</v>
      </c>
      <c r="C124" s="11"/>
      <c r="D124" s="35">
        <f t="shared" si="8"/>
        <v>0</v>
      </c>
      <c r="E124" s="27">
        <v>1</v>
      </c>
      <c r="F124" s="27">
        <v>5</v>
      </c>
      <c r="G124" s="11"/>
      <c r="H124" s="35">
        <f t="shared" si="9"/>
        <v>0</v>
      </c>
      <c r="I124" s="10"/>
      <c r="J124" s="45"/>
      <c r="K124" s="45"/>
      <c r="L124" s="45"/>
      <c r="M124" s="45"/>
      <c r="N124" s="45"/>
      <c r="O124" s="45"/>
      <c r="P124" s="45"/>
      <c r="Q124" s="45"/>
    </row>
    <row r="125" spans="1:19" x14ac:dyDescent="0.2">
      <c r="A125" s="14"/>
      <c r="B125" s="13" t="s">
        <v>253</v>
      </c>
      <c r="C125" s="11"/>
      <c r="D125" s="35">
        <f t="shared" si="8"/>
        <v>0</v>
      </c>
      <c r="E125" s="27">
        <v>0.5</v>
      </c>
      <c r="F125" s="27">
        <v>2</v>
      </c>
      <c r="G125" s="19"/>
      <c r="H125" s="35">
        <f t="shared" si="9"/>
        <v>0</v>
      </c>
      <c r="I125" s="10"/>
      <c r="J125" s="13"/>
      <c r="K125" s="45"/>
      <c r="L125" s="45"/>
      <c r="M125" s="45"/>
      <c r="N125" s="45"/>
      <c r="O125" s="45"/>
      <c r="P125" s="45"/>
      <c r="Q125" s="45"/>
    </row>
    <row r="126" spans="1:19" x14ac:dyDescent="0.2">
      <c r="A126" s="14"/>
      <c r="B126" s="13" t="s">
        <v>278</v>
      </c>
      <c r="C126" s="19"/>
      <c r="D126" s="35">
        <f t="shared" si="8"/>
        <v>0</v>
      </c>
      <c r="E126" s="30">
        <v>1</v>
      </c>
      <c r="F126" s="27">
        <v>8</v>
      </c>
      <c r="G126" s="11"/>
      <c r="H126" s="35">
        <f t="shared" si="9"/>
        <v>0</v>
      </c>
      <c r="I126" s="10"/>
      <c r="J126" s="13"/>
      <c r="K126" s="58"/>
      <c r="L126" s="59"/>
      <c r="M126" s="60"/>
      <c r="N126" s="60"/>
      <c r="O126" s="58"/>
      <c r="P126" s="59"/>
      <c r="Q126" s="45"/>
    </row>
    <row r="127" spans="1:19" x14ac:dyDescent="0.2">
      <c r="A127" s="61"/>
      <c r="B127" s="13" t="s">
        <v>254</v>
      </c>
      <c r="C127" s="11"/>
      <c r="D127" s="35">
        <f t="shared" si="8"/>
        <v>0</v>
      </c>
      <c r="E127" s="27">
        <v>1</v>
      </c>
      <c r="F127" s="27">
        <v>4</v>
      </c>
      <c r="G127" s="11"/>
      <c r="H127" s="35">
        <f t="shared" si="9"/>
        <v>0</v>
      </c>
      <c r="I127" s="10"/>
      <c r="J127" s="13"/>
      <c r="K127" s="58"/>
      <c r="L127" s="59"/>
      <c r="M127" s="60"/>
      <c r="N127" s="60"/>
      <c r="O127" s="58"/>
      <c r="P127" s="59"/>
      <c r="Q127" s="45"/>
    </row>
    <row r="128" spans="1:19" x14ac:dyDescent="0.2">
      <c r="A128" s="14"/>
      <c r="B128" s="10" t="s">
        <v>79</v>
      </c>
      <c r="C128" s="11"/>
      <c r="D128" s="35">
        <f t="shared" si="8"/>
        <v>0</v>
      </c>
      <c r="E128" s="27"/>
      <c r="F128" s="27"/>
      <c r="G128" s="11"/>
      <c r="H128" s="35">
        <f t="shared" si="9"/>
        <v>0</v>
      </c>
      <c r="I128" s="10"/>
      <c r="J128" s="45"/>
      <c r="K128" s="58"/>
      <c r="L128" s="59"/>
      <c r="M128" s="60"/>
      <c r="N128" s="60"/>
      <c r="O128" s="58"/>
      <c r="P128" s="59"/>
      <c r="Q128" s="45"/>
    </row>
    <row r="129" spans="1:19" x14ac:dyDescent="0.2">
      <c r="A129" s="16" t="s">
        <v>91</v>
      </c>
      <c r="B129" s="17"/>
      <c r="C129" s="18"/>
      <c r="D129" s="35"/>
      <c r="E129" s="28"/>
      <c r="F129" s="29"/>
      <c r="G129" s="11"/>
      <c r="H129" s="35"/>
      <c r="I129" s="10"/>
      <c r="J129" s="13"/>
      <c r="K129" s="45"/>
      <c r="L129" s="45"/>
      <c r="M129" s="45"/>
      <c r="N129" s="45"/>
      <c r="O129" s="45"/>
      <c r="P129" s="45"/>
      <c r="Q129" s="45"/>
      <c r="R129" s="45"/>
      <c r="S129" s="45"/>
    </row>
    <row r="130" spans="1:19" x14ac:dyDescent="0.2">
      <c r="A130" s="14"/>
      <c r="B130" s="10" t="s">
        <v>93</v>
      </c>
      <c r="C130" s="19"/>
      <c r="D130" s="35">
        <f t="shared" ref="D130:D167" si="12">$A130*C130</f>
        <v>0</v>
      </c>
      <c r="E130" s="27">
        <v>35</v>
      </c>
      <c r="F130" s="27">
        <v>100</v>
      </c>
      <c r="G130" s="11"/>
      <c r="H130" s="35">
        <f t="shared" ref="H130:H167" si="13">A130*G130</f>
        <v>0</v>
      </c>
      <c r="I130" s="10"/>
      <c r="J130" s="57"/>
      <c r="K130" s="58"/>
      <c r="L130" s="59"/>
      <c r="M130" s="60"/>
      <c r="N130" s="60"/>
      <c r="O130" s="58"/>
      <c r="P130" s="59"/>
      <c r="Q130" s="45"/>
      <c r="R130" s="45"/>
      <c r="S130" s="45"/>
    </row>
    <row r="131" spans="1:19" x14ac:dyDescent="0.2">
      <c r="A131" s="14"/>
      <c r="B131" s="10" t="s">
        <v>94</v>
      </c>
      <c r="C131" s="19"/>
      <c r="D131" s="35">
        <f t="shared" si="12"/>
        <v>0</v>
      </c>
      <c r="E131" s="27">
        <v>12</v>
      </c>
      <c r="F131" s="27">
        <v>24</v>
      </c>
      <c r="G131" s="11"/>
      <c r="H131" s="35">
        <f t="shared" si="13"/>
        <v>0</v>
      </c>
      <c r="I131" s="10"/>
      <c r="J131" s="57"/>
      <c r="K131" s="13"/>
      <c r="L131" s="62"/>
      <c r="M131" s="59"/>
      <c r="N131" s="60"/>
      <c r="O131" s="60"/>
      <c r="P131" s="58"/>
      <c r="Q131" s="59"/>
      <c r="R131" s="45"/>
      <c r="S131" s="45"/>
    </row>
    <row r="132" spans="1:19" x14ac:dyDescent="0.2">
      <c r="A132" s="14"/>
      <c r="B132" s="10" t="s">
        <v>95</v>
      </c>
      <c r="C132" s="19"/>
      <c r="D132" s="35">
        <f t="shared" si="12"/>
        <v>0</v>
      </c>
      <c r="E132" s="27">
        <v>50</v>
      </c>
      <c r="F132" s="27">
        <v>170</v>
      </c>
      <c r="G132" s="11"/>
      <c r="H132" s="35">
        <f t="shared" si="13"/>
        <v>0</v>
      </c>
      <c r="I132" s="10"/>
      <c r="J132" s="57"/>
      <c r="K132" s="10"/>
      <c r="L132" s="62"/>
      <c r="M132" s="59"/>
      <c r="N132" s="60"/>
      <c r="O132" s="60"/>
      <c r="P132" s="58"/>
      <c r="Q132" s="59"/>
      <c r="R132" s="45"/>
      <c r="S132" s="45"/>
    </row>
    <row r="133" spans="1:19" x14ac:dyDescent="0.2">
      <c r="A133" s="14"/>
      <c r="B133" s="10" t="s">
        <v>96</v>
      </c>
      <c r="C133" s="19"/>
      <c r="D133" s="35">
        <f t="shared" si="12"/>
        <v>0</v>
      </c>
      <c r="E133" s="27">
        <v>35</v>
      </c>
      <c r="F133" s="27">
        <v>100</v>
      </c>
      <c r="G133" s="11"/>
      <c r="H133" s="35">
        <f t="shared" si="13"/>
        <v>0</v>
      </c>
      <c r="I133" s="10"/>
      <c r="J133" s="57"/>
      <c r="K133" s="10"/>
      <c r="L133" s="62"/>
      <c r="M133" s="59"/>
      <c r="N133" s="60"/>
      <c r="O133" s="60"/>
      <c r="P133" s="58"/>
      <c r="Q133" s="59"/>
      <c r="R133" s="45"/>
      <c r="S133" s="45"/>
    </row>
    <row r="134" spans="1:19" x14ac:dyDescent="0.2">
      <c r="A134" s="14"/>
      <c r="B134" s="10" t="s">
        <v>97</v>
      </c>
      <c r="C134" s="19"/>
      <c r="D134" s="35">
        <f t="shared" si="12"/>
        <v>0</v>
      </c>
      <c r="E134" s="27">
        <v>250</v>
      </c>
      <c r="F134" s="27">
        <v>750</v>
      </c>
      <c r="G134" s="11"/>
      <c r="H134" s="35">
        <f t="shared" si="13"/>
        <v>0</v>
      </c>
      <c r="I134" s="10"/>
      <c r="J134" s="57"/>
      <c r="K134" s="13"/>
      <c r="L134" s="62"/>
      <c r="M134" s="59"/>
      <c r="N134" s="60"/>
      <c r="O134" s="60"/>
      <c r="P134" s="58"/>
      <c r="Q134" s="59"/>
      <c r="R134" s="45"/>
      <c r="S134" s="45"/>
    </row>
    <row r="135" spans="1:19" x14ac:dyDescent="0.2">
      <c r="A135" s="14"/>
      <c r="B135" s="13" t="s">
        <v>179</v>
      </c>
      <c r="C135" s="19"/>
      <c r="D135" s="35">
        <f t="shared" si="12"/>
        <v>0</v>
      </c>
      <c r="E135" s="27">
        <v>10</v>
      </c>
      <c r="F135" s="27">
        <v>80</v>
      </c>
      <c r="G135" s="11"/>
      <c r="H135" s="35">
        <f t="shared" si="13"/>
        <v>0</v>
      </c>
      <c r="I135" s="10"/>
      <c r="J135" s="57"/>
      <c r="K135" s="13"/>
      <c r="L135" s="62"/>
      <c r="M135" s="59"/>
      <c r="N135" s="60"/>
      <c r="O135" s="60"/>
      <c r="P135" s="58"/>
      <c r="Q135" s="59"/>
      <c r="R135" s="45"/>
      <c r="S135" s="45"/>
    </row>
    <row r="136" spans="1:19" x14ac:dyDescent="0.2">
      <c r="A136" s="14"/>
      <c r="B136" s="10" t="s">
        <v>101</v>
      </c>
      <c r="C136" s="19"/>
      <c r="D136" s="35">
        <f t="shared" si="12"/>
        <v>0</v>
      </c>
      <c r="E136" s="27">
        <v>30</v>
      </c>
      <c r="F136" s="27">
        <v>90</v>
      </c>
      <c r="G136" s="11"/>
      <c r="H136" s="35">
        <f t="shared" si="13"/>
        <v>0</v>
      </c>
      <c r="I136" s="10"/>
      <c r="J136" s="10"/>
      <c r="K136" s="13"/>
      <c r="L136" s="62"/>
      <c r="M136" s="59"/>
      <c r="N136" s="60"/>
      <c r="O136" s="60"/>
      <c r="P136" s="58"/>
      <c r="Q136" s="59"/>
      <c r="R136" s="45"/>
      <c r="S136" s="45"/>
    </row>
    <row r="137" spans="1:19" x14ac:dyDescent="0.2">
      <c r="A137" s="14"/>
      <c r="B137" s="13" t="s">
        <v>178</v>
      </c>
      <c r="C137" s="19"/>
      <c r="D137" s="35">
        <f t="shared" si="12"/>
        <v>0</v>
      </c>
      <c r="E137" s="27">
        <v>15</v>
      </c>
      <c r="F137" s="27">
        <v>75</v>
      </c>
      <c r="G137" s="11"/>
      <c r="H137" s="35">
        <f t="shared" si="13"/>
        <v>0</v>
      </c>
      <c r="I137" s="10"/>
      <c r="J137" s="10"/>
      <c r="K137" s="45"/>
      <c r="L137" s="45"/>
      <c r="M137" s="45"/>
      <c r="N137" s="45"/>
      <c r="O137" s="45"/>
      <c r="P137" s="45"/>
      <c r="Q137" s="45"/>
      <c r="R137" s="45"/>
      <c r="S137" s="45"/>
    </row>
    <row r="138" spans="1:19" x14ac:dyDescent="0.2">
      <c r="A138" s="14"/>
      <c r="B138" s="13" t="s">
        <v>305</v>
      </c>
      <c r="C138" s="19"/>
      <c r="D138" s="35">
        <f t="shared" ref="D138" si="14">$A138*C138</f>
        <v>0</v>
      </c>
      <c r="E138" s="27">
        <v>10</v>
      </c>
      <c r="F138" s="27">
        <v>25</v>
      </c>
      <c r="G138" s="11"/>
      <c r="H138" s="35">
        <f t="shared" ref="H138" si="15">A138*G138</f>
        <v>0</v>
      </c>
      <c r="I138" s="10"/>
      <c r="J138" s="10"/>
      <c r="K138" s="45"/>
      <c r="L138" s="45"/>
      <c r="M138" s="45"/>
      <c r="N138" s="45"/>
      <c r="O138" s="45"/>
      <c r="P138" s="45"/>
      <c r="Q138" s="45"/>
      <c r="R138" s="45"/>
      <c r="S138" s="45"/>
    </row>
    <row r="139" spans="1:19" x14ac:dyDescent="0.2">
      <c r="A139" s="14"/>
      <c r="B139" s="13" t="s">
        <v>243</v>
      </c>
      <c r="C139" s="19"/>
      <c r="D139" s="35">
        <f t="shared" si="12"/>
        <v>0</v>
      </c>
      <c r="E139" s="27">
        <v>25</v>
      </c>
      <c r="F139" s="27">
        <v>95</v>
      </c>
      <c r="G139" s="11"/>
      <c r="H139" s="35">
        <f t="shared" si="13"/>
        <v>0</v>
      </c>
      <c r="I139" s="10"/>
      <c r="J139" s="10"/>
      <c r="K139" s="45"/>
      <c r="L139" s="45"/>
      <c r="M139" s="45"/>
      <c r="N139" s="45"/>
      <c r="O139" s="45"/>
      <c r="P139" s="45"/>
      <c r="Q139" s="45"/>
      <c r="R139" s="45"/>
      <c r="S139" s="45"/>
    </row>
    <row r="140" spans="1:19" x14ac:dyDescent="0.2">
      <c r="A140" s="14"/>
      <c r="B140" s="13" t="s">
        <v>279</v>
      </c>
      <c r="C140" s="19"/>
      <c r="D140" s="35">
        <f t="shared" si="12"/>
        <v>0</v>
      </c>
      <c r="E140" s="27">
        <v>5</v>
      </c>
      <c r="F140" s="27">
        <v>25</v>
      </c>
      <c r="G140" s="11"/>
      <c r="H140" s="35">
        <f t="shared" si="13"/>
        <v>0</v>
      </c>
      <c r="I140" s="10"/>
      <c r="J140" s="10"/>
      <c r="K140" s="45"/>
      <c r="L140" s="45"/>
      <c r="M140" s="45"/>
      <c r="N140" s="45"/>
      <c r="O140" s="45"/>
      <c r="P140" s="45"/>
      <c r="Q140" s="45"/>
      <c r="R140" s="45"/>
      <c r="S140" s="45"/>
    </row>
    <row r="141" spans="1:19" x14ac:dyDescent="0.2">
      <c r="A141" s="14"/>
      <c r="B141" s="10" t="s">
        <v>98</v>
      </c>
      <c r="C141" s="19"/>
      <c r="D141" s="35">
        <f t="shared" si="12"/>
        <v>0</v>
      </c>
      <c r="E141" s="27">
        <v>85</v>
      </c>
      <c r="F141" s="27">
        <v>300</v>
      </c>
      <c r="G141" s="11"/>
      <c r="H141" s="35">
        <f t="shared" si="13"/>
        <v>0</v>
      </c>
      <c r="I141" s="10"/>
      <c r="J141" s="10"/>
      <c r="K141" s="45"/>
      <c r="L141" s="45"/>
      <c r="M141" s="45"/>
      <c r="N141" s="45"/>
      <c r="O141" s="45"/>
      <c r="P141" s="45"/>
      <c r="Q141" s="45"/>
      <c r="R141" s="45"/>
      <c r="S141" s="45"/>
    </row>
    <row r="142" spans="1:19" x14ac:dyDescent="0.2">
      <c r="A142" s="14"/>
      <c r="B142" s="10" t="s">
        <v>102</v>
      </c>
      <c r="C142" s="19"/>
      <c r="D142" s="35">
        <f t="shared" si="12"/>
        <v>0</v>
      </c>
      <c r="E142" s="27">
        <v>15</v>
      </c>
      <c r="F142" s="27">
        <v>65</v>
      </c>
      <c r="G142" s="11"/>
      <c r="H142" s="35">
        <f t="shared" si="13"/>
        <v>0</v>
      </c>
      <c r="I142" s="10"/>
      <c r="J142" s="10"/>
      <c r="K142" s="45"/>
      <c r="L142" s="45"/>
      <c r="M142" s="45"/>
      <c r="N142" s="45"/>
      <c r="O142" s="45"/>
      <c r="P142" s="45"/>
      <c r="Q142" s="45"/>
      <c r="R142" s="45"/>
      <c r="S142" s="45"/>
    </row>
    <row r="143" spans="1:19" x14ac:dyDescent="0.2">
      <c r="A143" s="14"/>
      <c r="B143" s="10" t="s">
        <v>99</v>
      </c>
      <c r="C143" s="19"/>
      <c r="D143" s="35">
        <f t="shared" si="12"/>
        <v>0</v>
      </c>
      <c r="E143" s="27">
        <v>85</v>
      </c>
      <c r="F143" s="27">
        <v>300</v>
      </c>
      <c r="G143" s="11"/>
      <c r="H143" s="35">
        <f t="shared" si="13"/>
        <v>0</v>
      </c>
      <c r="I143" s="10"/>
      <c r="J143" s="10"/>
      <c r="K143" s="45"/>
      <c r="L143" s="45"/>
      <c r="M143" s="45"/>
      <c r="N143" s="45"/>
      <c r="O143" s="45"/>
      <c r="P143" s="45"/>
      <c r="Q143" s="45"/>
      <c r="R143" s="45"/>
      <c r="S143" s="45"/>
    </row>
    <row r="144" spans="1:19" x14ac:dyDescent="0.2">
      <c r="A144" s="14"/>
      <c r="B144" s="10" t="s">
        <v>100</v>
      </c>
      <c r="C144" s="19"/>
      <c r="D144" s="35">
        <f t="shared" si="12"/>
        <v>0</v>
      </c>
      <c r="E144" s="27">
        <v>25</v>
      </c>
      <c r="F144" s="27">
        <v>100</v>
      </c>
      <c r="G144" s="11"/>
      <c r="H144" s="35">
        <f t="shared" si="13"/>
        <v>0</v>
      </c>
      <c r="I144" s="10"/>
      <c r="J144" s="10"/>
    </row>
    <row r="145" spans="1:16" x14ac:dyDescent="0.2">
      <c r="B145" s="10" t="s">
        <v>104</v>
      </c>
      <c r="C145" s="19"/>
      <c r="D145" s="35">
        <f t="shared" si="12"/>
        <v>0</v>
      </c>
      <c r="E145" s="27">
        <v>30</v>
      </c>
      <c r="F145" s="27">
        <v>140</v>
      </c>
      <c r="G145" s="11"/>
      <c r="H145" s="35">
        <f t="shared" si="13"/>
        <v>0</v>
      </c>
      <c r="I145" s="10"/>
      <c r="J145" s="10"/>
    </row>
    <row r="146" spans="1:16" x14ac:dyDescent="0.2">
      <c r="B146" s="13" t="s">
        <v>158</v>
      </c>
      <c r="C146" s="19"/>
      <c r="D146" s="35">
        <f t="shared" si="12"/>
        <v>0</v>
      </c>
      <c r="E146" s="27">
        <v>150</v>
      </c>
      <c r="F146" s="27">
        <v>300</v>
      </c>
      <c r="G146" s="11"/>
      <c r="H146" s="35">
        <f t="shared" si="13"/>
        <v>0</v>
      </c>
      <c r="I146" s="10"/>
      <c r="J146" s="10"/>
    </row>
    <row r="147" spans="1:16" x14ac:dyDescent="0.2">
      <c r="A147" s="14"/>
      <c r="B147" s="10" t="s">
        <v>103</v>
      </c>
      <c r="C147" s="19"/>
      <c r="D147" s="35">
        <f t="shared" si="12"/>
        <v>0</v>
      </c>
      <c r="E147" s="27">
        <v>20</v>
      </c>
      <c r="F147" s="27">
        <v>100</v>
      </c>
      <c r="G147" s="11"/>
      <c r="H147" s="35">
        <f t="shared" si="13"/>
        <v>0</v>
      </c>
      <c r="I147" s="10"/>
      <c r="J147" s="10"/>
    </row>
    <row r="148" spans="1:16" x14ac:dyDescent="0.2">
      <c r="A148" s="14"/>
      <c r="B148" s="13" t="s">
        <v>197</v>
      </c>
      <c r="C148" s="19"/>
      <c r="D148" s="35">
        <f t="shared" si="12"/>
        <v>0</v>
      </c>
      <c r="E148" s="27">
        <v>7.5</v>
      </c>
      <c r="F148" s="27">
        <v>50</v>
      </c>
      <c r="G148" s="11"/>
      <c r="H148" s="35">
        <f t="shared" si="13"/>
        <v>0</v>
      </c>
      <c r="I148" s="10"/>
      <c r="J148" s="10"/>
    </row>
    <row r="149" spans="1:16" x14ac:dyDescent="0.2">
      <c r="A149" s="14"/>
      <c r="B149" s="10" t="s">
        <v>108</v>
      </c>
      <c r="C149" s="19"/>
      <c r="D149" s="35">
        <f t="shared" si="12"/>
        <v>0</v>
      </c>
      <c r="E149" s="27">
        <v>20</v>
      </c>
      <c r="F149" s="27">
        <v>60</v>
      </c>
      <c r="G149" s="11"/>
      <c r="H149" s="35">
        <f t="shared" si="13"/>
        <v>0</v>
      </c>
      <c r="I149" s="10"/>
      <c r="J149" s="10"/>
    </row>
    <row r="150" spans="1:16" x14ac:dyDescent="0.2">
      <c r="A150" s="14"/>
      <c r="B150" s="10" t="s">
        <v>112</v>
      </c>
      <c r="C150" s="19"/>
      <c r="D150" s="35">
        <f t="shared" si="12"/>
        <v>0</v>
      </c>
      <c r="E150" s="27">
        <v>35</v>
      </c>
      <c r="F150" s="27">
        <v>75</v>
      </c>
      <c r="G150" s="11"/>
      <c r="H150" s="35">
        <f t="shared" si="13"/>
        <v>0</v>
      </c>
      <c r="I150" s="10"/>
      <c r="J150" s="10"/>
    </row>
    <row r="151" spans="1:16" x14ac:dyDescent="0.2">
      <c r="A151" s="14"/>
      <c r="B151" s="10" t="s">
        <v>111</v>
      </c>
      <c r="C151" s="19"/>
      <c r="D151" s="35">
        <f t="shared" si="12"/>
        <v>0</v>
      </c>
      <c r="E151" s="27">
        <v>10</v>
      </c>
      <c r="F151" s="27">
        <v>50</v>
      </c>
      <c r="G151" s="11"/>
      <c r="H151" s="35">
        <f t="shared" si="13"/>
        <v>0</v>
      </c>
      <c r="I151" s="10"/>
      <c r="J151" s="10"/>
    </row>
    <row r="152" spans="1:16" x14ac:dyDescent="0.2">
      <c r="A152" s="14"/>
      <c r="B152" s="10" t="s">
        <v>114</v>
      </c>
      <c r="C152" s="19"/>
      <c r="D152" s="35">
        <f t="shared" si="12"/>
        <v>0</v>
      </c>
      <c r="E152" s="27">
        <v>25</v>
      </c>
      <c r="F152" s="27">
        <v>75</v>
      </c>
      <c r="G152" s="11"/>
      <c r="H152" s="35">
        <f t="shared" si="13"/>
        <v>0</v>
      </c>
      <c r="I152" s="10"/>
      <c r="J152" s="10"/>
    </row>
    <row r="153" spans="1:16" x14ac:dyDescent="0.2">
      <c r="A153" s="14"/>
      <c r="B153" s="10" t="s">
        <v>115</v>
      </c>
      <c r="C153" s="19"/>
      <c r="D153" s="35">
        <f t="shared" si="12"/>
        <v>0</v>
      </c>
      <c r="E153" s="27">
        <v>2.5</v>
      </c>
      <c r="F153" s="27">
        <v>10</v>
      </c>
      <c r="G153" s="11"/>
      <c r="H153" s="35">
        <f t="shared" si="13"/>
        <v>0</v>
      </c>
      <c r="I153" s="10"/>
      <c r="J153" s="10"/>
    </row>
    <row r="154" spans="1:16" x14ac:dyDescent="0.2">
      <c r="A154" s="14"/>
      <c r="B154" s="10" t="s">
        <v>113</v>
      </c>
      <c r="C154" s="19"/>
      <c r="D154" s="35">
        <f t="shared" si="12"/>
        <v>0</v>
      </c>
      <c r="E154" s="27">
        <v>35</v>
      </c>
      <c r="F154" s="27">
        <v>170</v>
      </c>
      <c r="G154" s="11"/>
      <c r="H154" s="35">
        <f t="shared" si="13"/>
        <v>0</v>
      </c>
      <c r="I154" s="10"/>
      <c r="J154" s="10"/>
    </row>
    <row r="155" spans="1:16" x14ac:dyDescent="0.2">
      <c r="A155" s="14"/>
      <c r="B155" s="10" t="s">
        <v>116</v>
      </c>
      <c r="C155" s="19"/>
      <c r="D155" s="35">
        <f t="shared" si="12"/>
        <v>0</v>
      </c>
      <c r="E155" s="27">
        <v>12.5</v>
      </c>
      <c r="F155" s="27">
        <v>50</v>
      </c>
      <c r="G155" s="11"/>
      <c r="H155" s="35">
        <f t="shared" si="13"/>
        <v>0</v>
      </c>
      <c r="I155" s="10"/>
      <c r="J155" s="10"/>
    </row>
    <row r="156" spans="1:16" x14ac:dyDescent="0.2">
      <c r="A156" s="14"/>
      <c r="B156" s="10" t="s">
        <v>117</v>
      </c>
      <c r="C156" s="19"/>
      <c r="D156" s="35">
        <f t="shared" si="12"/>
        <v>0</v>
      </c>
      <c r="E156" s="27">
        <v>15</v>
      </c>
      <c r="F156" s="27">
        <v>35</v>
      </c>
      <c r="G156" s="11"/>
      <c r="H156" s="35">
        <f t="shared" si="13"/>
        <v>0</v>
      </c>
      <c r="I156" s="10"/>
      <c r="J156" s="10"/>
    </row>
    <row r="157" spans="1:16" x14ac:dyDescent="0.2">
      <c r="A157" s="14"/>
      <c r="B157" s="13" t="s">
        <v>242</v>
      </c>
      <c r="C157" s="19"/>
      <c r="D157" s="35">
        <f t="shared" si="12"/>
        <v>0</v>
      </c>
      <c r="E157" s="27">
        <v>7.5</v>
      </c>
      <c r="F157" s="27">
        <v>50</v>
      </c>
      <c r="G157" s="11"/>
      <c r="H157" s="35">
        <f>A157*G157</f>
        <v>0</v>
      </c>
      <c r="I157" s="10"/>
      <c r="J157" s="10"/>
    </row>
    <row r="158" spans="1:16" x14ac:dyDescent="0.2">
      <c r="A158" s="14"/>
      <c r="B158" s="10" t="s">
        <v>293</v>
      </c>
      <c r="C158" s="19"/>
      <c r="D158" s="35">
        <f t="shared" si="12"/>
        <v>0</v>
      </c>
      <c r="E158" s="27">
        <v>4</v>
      </c>
      <c r="F158" s="27">
        <v>30</v>
      </c>
      <c r="G158" s="11"/>
      <c r="H158" s="35">
        <f t="shared" si="13"/>
        <v>0</v>
      </c>
      <c r="I158" s="10"/>
      <c r="J158" s="10"/>
    </row>
    <row r="159" spans="1:16" x14ac:dyDescent="0.2">
      <c r="A159" s="14"/>
      <c r="B159" s="10" t="s">
        <v>198</v>
      </c>
      <c r="C159" s="19"/>
      <c r="D159" s="35">
        <f t="shared" si="12"/>
        <v>0</v>
      </c>
      <c r="E159" s="27">
        <v>30</v>
      </c>
      <c r="F159" s="27">
        <v>60</v>
      </c>
      <c r="G159" s="11"/>
      <c r="H159" s="35">
        <f t="shared" si="13"/>
        <v>0</v>
      </c>
      <c r="I159" s="10"/>
      <c r="J159" s="10"/>
    </row>
    <row r="160" spans="1:16" x14ac:dyDescent="0.2">
      <c r="A160" s="14"/>
      <c r="B160" s="10" t="s">
        <v>125</v>
      </c>
      <c r="C160" s="19"/>
      <c r="D160" s="35">
        <f t="shared" si="12"/>
        <v>0</v>
      </c>
      <c r="E160" s="27">
        <v>20</v>
      </c>
      <c r="F160" s="27">
        <v>90</v>
      </c>
      <c r="G160" s="11"/>
      <c r="H160" s="35">
        <f t="shared" si="13"/>
        <v>0</v>
      </c>
      <c r="I160" s="10"/>
      <c r="J160" s="10"/>
      <c r="K160" s="45"/>
      <c r="L160" s="45"/>
      <c r="M160" s="45"/>
      <c r="N160" s="45"/>
      <c r="O160" s="45"/>
      <c r="P160" s="45"/>
    </row>
    <row r="161" spans="1:16" x14ac:dyDescent="0.2">
      <c r="A161" s="14"/>
      <c r="B161" s="10" t="s">
        <v>128</v>
      </c>
      <c r="C161" s="19"/>
      <c r="D161" s="35">
        <f t="shared" si="12"/>
        <v>0</v>
      </c>
      <c r="E161" s="27">
        <v>50</v>
      </c>
      <c r="F161" s="27">
        <v>140</v>
      </c>
      <c r="G161" s="11"/>
      <c r="H161" s="35">
        <f t="shared" si="13"/>
        <v>0</v>
      </c>
      <c r="I161" s="10"/>
      <c r="J161" s="10"/>
      <c r="K161" s="45"/>
      <c r="L161" s="45"/>
      <c r="M161" s="45"/>
      <c r="N161" s="45"/>
      <c r="O161" s="45"/>
      <c r="P161" s="45"/>
    </row>
    <row r="162" spans="1:16" x14ac:dyDescent="0.2">
      <c r="A162" s="14"/>
      <c r="B162" s="10" t="s">
        <v>129</v>
      </c>
      <c r="C162" s="19"/>
      <c r="D162" s="35">
        <f t="shared" si="12"/>
        <v>0</v>
      </c>
      <c r="E162" s="27">
        <v>35</v>
      </c>
      <c r="F162" s="27">
        <v>200</v>
      </c>
      <c r="G162" s="11"/>
      <c r="H162" s="35">
        <f t="shared" si="13"/>
        <v>0</v>
      </c>
      <c r="I162" s="10"/>
      <c r="J162" s="10"/>
      <c r="K162" s="45"/>
      <c r="L162" s="45"/>
      <c r="M162" s="45"/>
      <c r="N162" s="45"/>
      <c r="O162" s="45"/>
      <c r="P162" s="45"/>
    </row>
    <row r="163" spans="1:16" x14ac:dyDescent="0.2">
      <c r="A163" s="14"/>
      <c r="B163" s="13" t="s">
        <v>255</v>
      </c>
      <c r="C163" s="19"/>
      <c r="D163" s="35">
        <f t="shared" si="12"/>
        <v>0</v>
      </c>
      <c r="E163" s="27">
        <v>1</v>
      </c>
      <c r="F163" s="27">
        <v>10</v>
      </c>
      <c r="G163" s="11"/>
      <c r="H163" s="35">
        <f>A163*G163</f>
        <v>0</v>
      </c>
      <c r="I163" s="10"/>
      <c r="J163" s="10"/>
      <c r="K163" s="45"/>
      <c r="L163" s="45"/>
      <c r="M163" s="45"/>
      <c r="N163" s="45"/>
      <c r="O163" s="45"/>
      <c r="P163" s="45"/>
    </row>
    <row r="164" spans="1:16" x14ac:dyDescent="0.2">
      <c r="A164" s="14"/>
      <c r="B164" s="10" t="s">
        <v>132</v>
      </c>
      <c r="C164" s="19"/>
      <c r="D164" s="35">
        <f t="shared" si="12"/>
        <v>0</v>
      </c>
      <c r="E164" s="27">
        <v>5</v>
      </c>
      <c r="F164" s="27">
        <v>70</v>
      </c>
      <c r="G164" s="11"/>
      <c r="H164" s="35">
        <f t="shared" si="13"/>
        <v>0</v>
      </c>
      <c r="I164" s="10"/>
      <c r="J164" s="10"/>
      <c r="K164" s="45"/>
      <c r="L164" s="45"/>
      <c r="M164" s="45"/>
      <c r="N164" s="45"/>
      <c r="O164" s="45"/>
      <c r="P164" s="45"/>
    </row>
    <row r="165" spans="1:16" x14ac:dyDescent="0.2">
      <c r="A165" s="14"/>
      <c r="B165" s="10" t="s">
        <v>133</v>
      </c>
      <c r="C165" s="19"/>
      <c r="D165" s="35">
        <f t="shared" si="12"/>
        <v>0</v>
      </c>
      <c r="E165" s="27">
        <v>15</v>
      </c>
      <c r="F165" s="27">
        <v>100</v>
      </c>
      <c r="G165" s="11"/>
      <c r="H165" s="35">
        <f t="shared" si="13"/>
        <v>0</v>
      </c>
      <c r="I165" s="10"/>
      <c r="J165" s="10"/>
      <c r="K165" s="45"/>
      <c r="L165" s="45"/>
      <c r="M165" s="45"/>
      <c r="N165" s="45"/>
      <c r="O165" s="45"/>
      <c r="P165" s="45"/>
    </row>
    <row r="166" spans="1:16" x14ac:dyDescent="0.2">
      <c r="A166" s="14"/>
      <c r="B166" s="13" t="s">
        <v>256</v>
      </c>
      <c r="C166" s="19"/>
      <c r="D166" s="35">
        <f t="shared" si="12"/>
        <v>0</v>
      </c>
      <c r="E166" s="27">
        <v>5</v>
      </c>
      <c r="F166" s="27">
        <v>20</v>
      </c>
      <c r="G166" s="11"/>
      <c r="H166" s="35">
        <f t="shared" si="13"/>
        <v>0</v>
      </c>
      <c r="I166" s="10"/>
      <c r="J166" s="10"/>
      <c r="K166" s="45"/>
      <c r="L166" s="45"/>
      <c r="M166" s="45"/>
      <c r="N166" s="45"/>
      <c r="O166" s="45"/>
      <c r="P166" s="45"/>
    </row>
    <row r="167" spans="1:16" x14ac:dyDescent="0.2">
      <c r="A167" s="14"/>
      <c r="B167" s="10" t="s">
        <v>79</v>
      </c>
      <c r="C167" s="19"/>
      <c r="D167" s="35">
        <f t="shared" si="12"/>
        <v>0</v>
      </c>
      <c r="E167" s="27"/>
      <c r="F167" s="27"/>
      <c r="G167" s="11"/>
      <c r="H167" s="35">
        <f t="shared" si="13"/>
        <v>0</v>
      </c>
      <c r="I167" s="10"/>
      <c r="J167" s="10"/>
      <c r="K167" s="45"/>
      <c r="L167" s="45"/>
      <c r="M167" s="45"/>
      <c r="N167" s="45"/>
      <c r="O167" s="45"/>
      <c r="P167" s="45"/>
    </row>
    <row r="168" spans="1:16" x14ac:dyDescent="0.2">
      <c r="A168" s="16" t="s">
        <v>135</v>
      </c>
      <c r="B168" s="10"/>
      <c r="C168" s="19"/>
      <c r="D168" s="35"/>
      <c r="E168" s="28"/>
      <c r="F168" s="28"/>
      <c r="G168" s="11"/>
      <c r="H168" s="35"/>
      <c r="I168" s="10"/>
      <c r="J168" s="10"/>
      <c r="K168" s="45"/>
      <c r="L168" s="45"/>
      <c r="M168" s="45"/>
      <c r="N168" s="45"/>
      <c r="O168" s="45"/>
      <c r="P168" s="45"/>
    </row>
    <row r="169" spans="1:16" x14ac:dyDescent="0.2">
      <c r="A169" s="14"/>
      <c r="B169" s="10" t="s">
        <v>136</v>
      </c>
      <c r="C169" s="19"/>
      <c r="D169" s="35">
        <f t="shared" ref="D169:D184" si="16">$A169*C169</f>
        <v>0</v>
      </c>
      <c r="E169" s="27">
        <v>15</v>
      </c>
      <c r="F169" s="27">
        <v>65</v>
      </c>
      <c r="G169" s="11"/>
      <c r="H169" s="35">
        <f t="shared" ref="H169:H184" si="17">A169*G169</f>
        <v>0</v>
      </c>
      <c r="I169" s="10"/>
      <c r="J169" s="10"/>
      <c r="K169" s="45"/>
      <c r="L169" s="45"/>
      <c r="M169" s="45"/>
      <c r="N169" s="45"/>
      <c r="O169" s="45"/>
      <c r="P169" s="45"/>
    </row>
    <row r="170" spans="1:16" x14ac:dyDescent="0.2">
      <c r="A170" s="14"/>
      <c r="B170" s="10" t="s">
        <v>170</v>
      </c>
      <c r="C170" s="19"/>
      <c r="D170" s="35">
        <f t="shared" si="16"/>
        <v>0</v>
      </c>
      <c r="E170" s="27">
        <v>1</v>
      </c>
      <c r="F170" s="27">
        <v>5</v>
      </c>
      <c r="G170" s="11"/>
      <c r="H170" s="35">
        <f t="shared" si="17"/>
        <v>0</v>
      </c>
      <c r="I170" s="10"/>
      <c r="J170" s="10"/>
      <c r="K170" s="45"/>
      <c r="L170" s="45"/>
      <c r="M170" s="45"/>
      <c r="N170" s="45"/>
      <c r="O170" s="45"/>
      <c r="P170" s="45"/>
    </row>
    <row r="171" spans="1:16" x14ac:dyDescent="0.2">
      <c r="A171" s="14"/>
      <c r="B171" s="10" t="s">
        <v>171</v>
      </c>
      <c r="C171" s="19"/>
      <c r="D171" s="35">
        <f t="shared" si="16"/>
        <v>0</v>
      </c>
      <c r="E171" s="27">
        <v>5</v>
      </c>
      <c r="F171" s="27">
        <v>200</v>
      </c>
      <c r="G171" s="11"/>
      <c r="H171" s="35">
        <f t="shared" si="17"/>
        <v>0</v>
      </c>
      <c r="I171" s="10"/>
      <c r="J171" s="10"/>
      <c r="K171" s="45"/>
      <c r="L171" s="45"/>
      <c r="M171" s="45"/>
      <c r="N171" s="45"/>
      <c r="O171" s="45"/>
      <c r="P171" s="45"/>
    </row>
    <row r="172" spans="1:16" x14ac:dyDescent="0.2">
      <c r="A172" s="14"/>
      <c r="B172" s="10" t="s">
        <v>137</v>
      </c>
      <c r="C172" s="19"/>
      <c r="D172" s="35">
        <f t="shared" si="16"/>
        <v>0</v>
      </c>
      <c r="E172" s="27">
        <v>6</v>
      </c>
      <c r="F172" s="27">
        <v>30</v>
      </c>
      <c r="G172" s="11"/>
      <c r="H172" s="35">
        <f t="shared" si="17"/>
        <v>0</v>
      </c>
      <c r="I172" s="10"/>
      <c r="J172" s="10"/>
      <c r="K172" s="45"/>
      <c r="L172" s="45"/>
      <c r="M172" s="45"/>
      <c r="N172" s="45"/>
      <c r="O172" s="45"/>
      <c r="P172" s="45"/>
    </row>
    <row r="173" spans="1:16" x14ac:dyDescent="0.2">
      <c r="A173" s="14"/>
      <c r="B173" s="10" t="s">
        <v>189</v>
      </c>
      <c r="C173" s="19"/>
      <c r="D173" s="35">
        <f t="shared" si="16"/>
        <v>0</v>
      </c>
      <c r="E173" s="27">
        <v>2</v>
      </c>
      <c r="F173" s="27">
        <v>25</v>
      </c>
      <c r="G173" s="11"/>
      <c r="H173" s="35">
        <f>A173*G173</f>
        <v>0</v>
      </c>
      <c r="I173" s="10"/>
      <c r="J173" s="10"/>
      <c r="K173" s="45"/>
      <c r="L173" s="45"/>
      <c r="M173" s="45"/>
      <c r="N173" s="45"/>
      <c r="O173" s="45"/>
      <c r="P173" s="45"/>
    </row>
    <row r="174" spans="1:16" x14ac:dyDescent="0.2">
      <c r="A174" s="14"/>
      <c r="B174" s="10" t="s">
        <v>302</v>
      </c>
      <c r="C174" s="19"/>
      <c r="D174" s="35">
        <f t="shared" si="16"/>
        <v>0</v>
      </c>
      <c r="E174" s="27">
        <v>7</v>
      </c>
      <c r="F174" s="27">
        <v>48</v>
      </c>
      <c r="G174" s="11"/>
      <c r="H174" s="35">
        <f t="shared" ref="H174:H176" si="18">A174*G174</f>
        <v>0</v>
      </c>
      <c r="I174" s="10"/>
      <c r="J174" s="10"/>
      <c r="K174" s="45"/>
      <c r="L174" s="45"/>
      <c r="M174" s="45"/>
      <c r="N174" s="45"/>
      <c r="O174" s="45"/>
      <c r="P174" s="45"/>
    </row>
    <row r="175" spans="1:16" x14ac:dyDescent="0.2">
      <c r="A175" s="14"/>
      <c r="B175" s="10" t="s">
        <v>298</v>
      </c>
      <c r="C175" s="19"/>
      <c r="D175" s="35">
        <f t="shared" si="16"/>
        <v>0</v>
      </c>
      <c r="E175" s="27">
        <v>3</v>
      </c>
      <c r="F175" s="27">
        <v>10</v>
      </c>
      <c r="G175" s="11"/>
      <c r="H175" s="35">
        <f t="shared" si="18"/>
        <v>0</v>
      </c>
      <c r="I175" s="10"/>
      <c r="J175" s="10"/>
      <c r="K175" s="45"/>
      <c r="L175" s="45"/>
      <c r="M175" s="45"/>
      <c r="N175" s="45"/>
      <c r="O175" s="45"/>
      <c r="P175" s="45"/>
    </row>
    <row r="176" spans="1:16" x14ac:dyDescent="0.2">
      <c r="A176" s="14"/>
      <c r="B176" s="10" t="s">
        <v>121</v>
      </c>
      <c r="C176" s="19"/>
      <c r="D176" s="35">
        <f t="shared" si="16"/>
        <v>0</v>
      </c>
      <c r="E176" s="27">
        <v>10</v>
      </c>
      <c r="F176" s="27">
        <v>30</v>
      </c>
      <c r="G176" s="11"/>
      <c r="H176" s="35">
        <f t="shared" si="18"/>
        <v>0</v>
      </c>
      <c r="I176" s="10"/>
      <c r="J176" s="10"/>
      <c r="K176" s="45"/>
      <c r="L176" s="45"/>
      <c r="M176" s="45"/>
      <c r="N176" s="45"/>
      <c r="O176" s="45"/>
      <c r="P176" s="45"/>
    </row>
    <row r="177" spans="1:17" x14ac:dyDescent="0.2">
      <c r="A177" s="14"/>
      <c r="B177" s="10" t="s">
        <v>122</v>
      </c>
      <c r="C177" s="19"/>
      <c r="D177" s="35">
        <f>$A177*C177</f>
        <v>0</v>
      </c>
      <c r="E177" s="27">
        <v>24</v>
      </c>
      <c r="F177" s="27">
        <v>90</v>
      </c>
      <c r="G177" s="11"/>
      <c r="H177" s="35">
        <f>A177*G177</f>
        <v>0</v>
      </c>
      <c r="I177" s="10"/>
      <c r="J177" s="10"/>
      <c r="K177" s="45"/>
      <c r="L177" s="45"/>
      <c r="M177" s="45"/>
      <c r="N177" s="45"/>
      <c r="O177" s="45"/>
      <c r="P177" s="45"/>
    </row>
    <row r="178" spans="1:17" x14ac:dyDescent="0.2">
      <c r="A178" s="14"/>
      <c r="B178" s="10" t="s">
        <v>301</v>
      </c>
      <c r="C178" s="19"/>
      <c r="D178" s="35">
        <f t="shared" si="16"/>
        <v>0</v>
      </c>
      <c r="E178" s="27">
        <v>10</v>
      </c>
      <c r="F178" s="27">
        <v>120</v>
      </c>
      <c r="G178" s="11"/>
      <c r="H178" s="35">
        <f t="shared" si="17"/>
        <v>0</v>
      </c>
      <c r="I178" s="10"/>
      <c r="J178" s="10"/>
      <c r="K178" s="45"/>
      <c r="L178" s="45"/>
      <c r="M178" s="45"/>
      <c r="N178" s="45"/>
      <c r="O178" s="45"/>
      <c r="P178" s="45"/>
    </row>
    <row r="179" spans="1:17" x14ac:dyDescent="0.2">
      <c r="A179" s="14"/>
      <c r="B179" s="10" t="s">
        <v>138</v>
      </c>
      <c r="C179" s="19"/>
      <c r="D179" s="35">
        <f t="shared" si="16"/>
        <v>0</v>
      </c>
      <c r="E179" s="27">
        <v>6</v>
      </c>
      <c r="F179" s="27">
        <v>24</v>
      </c>
      <c r="G179" s="11"/>
      <c r="H179" s="35">
        <f t="shared" si="17"/>
        <v>0</v>
      </c>
      <c r="I179" s="10"/>
      <c r="J179" s="10"/>
      <c r="K179" s="45"/>
      <c r="L179" s="45"/>
      <c r="M179" s="45"/>
      <c r="N179" s="45"/>
      <c r="O179" s="45"/>
      <c r="P179" s="45"/>
    </row>
    <row r="180" spans="1:17" x14ac:dyDescent="0.2">
      <c r="A180" s="14"/>
      <c r="B180" s="10" t="s">
        <v>139</v>
      </c>
      <c r="C180" s="19"/>
      <c r="D180" s="35">
        <f t="shared" si="16"/>
        <v>0</v>
      </c>
      <c r="E180" s="27">
        <v>6</v>
      </c>
      <c r="F180" s="27">
        <v>24</v>
      </c>
      <c r="G180" s="11"/>
      <c r="H180" s="35">
        <f t="shared" si="17"/>
        <v>0</v>
      </c>
      <c r="I180" s="10"/>
      <c r="J180" s="10"/>
      <c r="K180" s="45"/>
      <c r="L180" s="45"/>
      <c r="M180" s="45"/>
      <c r="N180" s="45"/>
      <c r="O180" s="45"/>
      <c r="P180" s="45"/>
    </row>
    <row r="181" spans="1:17" x14ac:dyDescent="0.2">
      <c r="A181" s="14"/>
      <c r="B181" s="10" t="s">
        <v>140</v>
      </c>
      <c r="C181" s="19"/>
      <c r="D181" s="35">
        <f t="shared" si="16"/>
        <v>0</v>
      </c>
      <c r="E181" s="27">
        <v>18</v>
      </c>
      <c r="F181" s="27">
        <v>108</v>
      </c>
      <c r="G181" s="11"/>
      <c r="H181" s="35">
        <f t="shared" si="17"/>
        <v>0</v>
      </c>
      <c r="I181" s="10"/>
      <c r="J181" s="10"/>
      <c r="K181" s="45"/>
      <c r="L181" s="45"/>
      <c r="M181" s="45"/>
      <c r="N181" s="45"/>
      <c r="O181" s="45"/>
      <c r="P181" s="45"/>
    </row>
    <row r="182" spans="1:17" x14ac:dyDescent="0.2">
      <c r="A182" s="14"/>
      <c r="B182" s="13" t="s">
        <v>190</v>
      </c>
      <c r="C182" s="19"/>
      <c r="D182" s="35">
        <f t="shared" si="16"/>
        <v>0</v>
      </c>
      <c r="E182" s="27">
        <v>5</v>
      </c>
      <c r="F182" s="27">
        <v>20</v>
      </c>
      <c r="G182" s="11"/>
      <c r="H182" s="35">
        <f>A182*G182</f>
        <v>0</v>
      </c>
      <c r="I182" s="10"/>
      <c r="J182" s="10"/>
      <c r="K182" s="45"/>
      <c r="L182" s="45"/>
      <c r="M182" s="45"/>
      <c r="N182" s="45"/>
      <c r="O182" s="45"/>
      <c r="P182" s="45"/>
    </row>
    <row r="183" spans="1:17" x14ac:dyDescent="0.2">
      <c r="A183" s="14"/>
      <c r="B183" s="13" t="s">
        <v>191</v>
      </c>
      <c r="C183" s="19"/>
      <c r="D183" s="35">
        <f t="shared" si="16"/>
        <v>0</v>
      </c>
      <c r="E183" s="27">
        <v>5</v>
      </c>
      <c r="F183" s="27">
        <v>40</v>
      </c>
      <c r="G183" s="11"/>
      <c r="H183" s="35">
        <f>A183*G183</f>
        <v>0</v>
      </c>
      <c r="I183" s="10"/>
      <c r="J183" s="10"/>
      <c r="K183" s="45"/>
      <c r="L183" s="45"/>
      <c r="M183" s="45"/>
      <c r="N183" s="45"/>
      <c r="O183" s="45"/>
      <c r="P183" s="45"/>
    </row>
    <row r="184" spans="1:17" x14ac:dyDescent="0.2">
      <c r="A184" s="14"/>
      <c r="B184" s="10" t="s">
        <v>79</v>
      </c>
      <c r="C184" s="19"/>
      <c r="D184" s="35">
        <f t="shared" si="16"/>
        <v>0</v>
      </c>
      <c r="E184" s="27"/>
      <c r="F184" s="27"/>
      <c r="G184" s="11"/>
      <c r="H184" s="35">
        <f t="shared" si="17"/>
        <v>0</v>
      </c>
      <c r="I184" s="10"/>
      <c r="J184" s="10"/>
      <c r="K184" s="45"/>
      <c r="L184" s="45"/>
      <c r="M184" s="45"/>
      <c r="N184" s="45"/>
      <c r="O184" s="45"/>
      <c r="P184" s="45"/>
    </row>
    <row r="185" spans="1:17" x14ac:dyDescent="0.2">
      <c r="A185" s="16" t="s">
        <v>204</v>
      </c>
      <c r="B185" s="10"/>
      <c r="C185" s="19"/>
      <c r="D185" s="35"/>
      <c r="E185" s="27"/>
      <c r="F185" s="27"/>
      <c r="G185" s="11"/>
      <c r="H185" s="35"/>
      <c r="I185" s="10"/>
      <c r="J185" s="10"/>
      <c r="K185" s="45"/>
      <c r="L185" s="45"/>
      <c r="M185" s="45"/>
      <c r="N185" s="45"/>
      <c r="O185" s="45"/>
      <c r="P185" s="45"/>
    </row>
    <row r="186" spans="1:17" x14ac:dyDescent="0.2">
      <c r="A186" s="14"/>
      <c r="B186" s="10" t="s">
        <v>92</v>
      </c>
      <c r="C186" s="19"/>
      <c r="D186" s="35">
        <f>$A186*C186</f>
        <v>0</v>
      </c>
      <c r="E186" s="27">
        <v>20</v>
      </c>
      <c r="F186" s="27">
        <v>90</v>
      </c>
      <c r="G186" s="11"/>
      <c r="H186" s="41">
        <f t="shared" ref="H186:H209" si="19">A186*G186</f>
        <v>0</v>
      </c>
      <c r="I186" s="10"/>
      <c r="J186" s="10"/>
      <c r="K186" s="45"/>
      <c r="L186" s="45"/>
      <c r="M186" s="45"/>
      <c r="N186" s="45"/>
      <c r="O186" s="45"/>
      <c r="P186" s="45"/>
    </row>
    <row r="187" spans="1:17" x14ac:dyDescent="0.2">
      <c r="A187" s="14"/>
      <c r="B187" s="13" t="s">
        <v>169</v>
      </c>
      <c r="C187" s="19"/>
      <c r="D187" s="36">
        <f t="shared" ref="D187:D192" si="20">A187*C187</f>
        <v>0</v>
      </c>
      <c r="E187" s="30">
        <v>5</v>
      </c>
      <c r="F187" s="31">
        <v>30</v>
      </c>
      <c r="G187" s="21"/>
      <c r="H187" s="41">
        <f t="shared" si="19"/>
        <v>0</v>
      </c>
      <c r="I187" s="10"/>
      <c r="J187" s="13"/>
      <c r="K187" s="62"/>
      <c r="L187" s="59"/>
      <c r="M187" s="60"/>
      <c r="N187" s="60"/>
      <c r="O187" s="58"/>
      <c r="P187" s="63"/>
      <c r="Q187" s="10"/>
    </row>
    <row r="188" spans="1:17" x14ac:dyDescent="0.2">
      <c r="A188" s="22"/>
      <c r="B188" s="13" t="s">
        <v>199</v>
      </c>
      <c r="C188" s="23"/>
      <c r="D188" s="36">
        <f t="shared" si="20"/>
        <v>0</v>
      </c>
      <c r="E188" s="30">
        <v>5</v>
      </c>
      <c r="F188" s="31">
        <v>15</v>
      </c>
      <c r="G188" s="21"/>
      <c r="H188" s="41">
        <f t="shared" si="19"/>
        <v>0</v>
      </c>
      <c r="I188" s="24"/>
      <c r="J188" s="13"/>
      <c r="K188" s="62"/>
      <c r="L188" s="64"/>
      <c r="M188" s="62"/>
      <c r="N188" s="65"/>
      <c r="O188" s="66"/>
      <c r="P188" s="63"/>
      <c r="Q188" s="10"/>
    </row>
    <row r="189" spans="1:17" x14ac:dyDescent="0.2">
      <c r="A189" s="22"/>
      <c r="B189" s="13" t="s">
        <v>200</v>
      </c>
      <c r="C189" s="23"/>
      <c r="D189" s="36">
        <f t="shared" si="20"/>
        <v>0</v>
      </c>
      <c r="E189" s="30">
        <v>20</v>
      </c>
      <c r="F189" s="31">
        <v>200</v>
      </c>
      <c r="G189" s="21"/>
      <c r="H189" s="41">
        <f t="shared" si="19"/>
        <v>0</v>
      </c>
      <c r="I189" s="24"/>
      <c r="J189" s="13"/>
      <c r="K189" s="62"/>
      <c r="L189" s="64"/>
      <c r="M189" s="62"/>
      <c r="N189" s="65"/>
      <c r="O189" s="66"/>
      <c r="P189" s="63"/>
      <c r="Q189" s="24"/>
    </row>
    <row r="190" spans="1:17" x14ac:dyDescent="0.2">
      <c r="A190" s="22"/>
      <c r="B190" s="13" t="s">
        <v>209</v>
      </c>
      <c r="C190" s="23"/>
      <c r="D190" s="36">
        <f t="shared" si="20"/>
        <v>0</v>
      </c>
      <c r="E190" s="30">
        <v>5</v>
      </c>
      <c r="F190" s="31">
        <v>50</v>
      </c>
      <c r="G190" s="21"/>
      <c r="H190" s="41">
        <f t="shared" si="19"/>
        <v>0</v>
      </c>
      <c r="I190" s="24"/>
      <c r="J190" s="13"/>
      <c r="K190" s="62"/>
      <c r="L190" s="64"/>
      <c r="M190" s="62"/>
      <c r="N190" s="65"/>
      <c r="O190" s="66"/>
      <c r="P190" s="63"/>
      <c r="Q190" s="24"/>
    </row>
    <row r="191" spans="1:17" x14ac:dyDescent="0.2">
      <c r="A191" s="22"/>
      <c r="B191" s="13" t="s">
        <v>210</v>
      </c>
      <c r="C191" s="23"/>
      <c r="D191" s="36">
        <f t="shared" si="20"/>
        <v>0</v>
      </c>
      <c r="E191" s="30">
        <v>5</v>
      </c>
      <c r="F191" s="31">
        <v>150</v>
      </c>
      <c r="G191" s="21"/>
      <c r="H191" s="41">
        <f t="shared" si="19"/>
        <v>0</v>
      </c>
      <c r="I191" s="24"/>
      <c r="J191" s="13"/>
      <c r="K191" s="62"/>
      <c r="L191" s="64"/>
      <c r="M191" s="62"/>
      <c r="N191" s="65"/>
      <c r="O191" s="66"/>
      <c r="P191" s="63"/>
      <c r="Q191" s="24"/>
    </row>
    <row r="192" spans="1:17" x14ac:dyDescent="0.2">
      <c r="A192" s="22"/>
      <c r="B192" s="13" t="s">
        <v>211</v>
      </c>
      <c r="C192" s="23"/>
      <c r="D192" s="36">
        <f t="shared" si="20"/>
        <v>0</v>
      </c>
      <c r="E192" s="30">
        <v>100</v>
      </c>
      <c r="F192" s="31">
        <v>400</v>
      </c>
      <c r="G192" s="21"/>
      <c r="H192" s="41">
        <f t="shared" si="19"/>
        <v>0</v>
      </c>
      <c r="I192" s="24"/>
      <c r="J192" s="13"/>
      <c r="K192" s="62"/>
      <c r="L192" s="64"/>
      <c r="M192" s="62"/>
      <c r="N192" s="65"/>
      <c r="O192" s="66"/>
      <c r="P192" s="63"/>
      <c r="Q192" s="24"/>
    </row>
    <row r="193" spans="1:17" x14ac:dyDescent="0.2">
      <c r="A193" s="14"/>
      <c r="B193" s="10" t="s">
        <v>144</v>
      </c>
      <c r="C193" s="19"/>
      <c r="D193" s="36">
        <f t="shared" ref="D193:D198" si="21">A193*C193</f>
        <v>0</v>
      </c>
      <c r="E193" s="30">
        <v>120</v>
      </c>
      <c r="F193" s="27">
        <v>240</v>
      </c>
      <c r="G193" s="11"/>
      <c r="H193" s="35">
        <f t="shared" si="19"/>
        <v>0</v>
      </c>
      <c r="I193" s="10"/>
      <c r="J193" s="10"/>
      <c r="K193" s="62"/>
      <c r="L193" s="64"/>
      <c r="M193" s="62"/>
      <c r="N193" s="65"/>
      <c r="O193" s="66"/>
      <c r="P193" s="63"/>
      <c r="Q193" s="24"/>
    </row>
    <row r="194" spans="1:17" x14ac:dyDescent="0.2">
      <c r="A194" s="22"/>
      <c r="B194" s="13" t="s">
        <v>202</v>
      </c>
      <c r="C194" s="23"/>
      <c r="D194" s="36">
        <f t="shared" si="21"/>
        <v>0</v>
      </c>
      <c r="E194" s="30">
        <v>2</v>
      </c>
      <c r="F194" s="31">
        <v>5</v>
      </c>
      <c r="G194" s="21"/>
      <c r="H194" s="41">
        <f t="shared" si="19"/>
        <v>0</v>
      </c>
      <c r="I194" s="24"/>
      <c r="J194" s="13"/>
      <c r="K194" s="62"/>
      <c r="L194" s="64"/>
      <c r="M194" s="62"/>
      <c r="N194" s="60"/>
      <c r="O194" s="58"/>
      <c r="P194" s="59"/>
      <c r="Q194" s="10"/>
    </row>
    <row r="195" spans="1:17" x14ac:dyDescent="0.2">
      <c r="A195" s="22"/>
      <c r="B195" s="13" t="s">
        <v>203</v>
      </c>
      <c r="C195" s="23"/>
      <c r="D195" s="36">
        <f t="shared" si="21"/>
        <v>0</v>
      </c>
      <c r="E195" s="30">
        <v>10</v>
      </c>
      <c r="F195" s="31">
        <v>72</v>
      </c>
      <c r="G195" s="21"/>
      <c r="H195" s="41">
        <f t="shared" si="19"/>
        <v>0</v>
      </c>
      <c r="I195" s="24"/>
      <c r="J195" s="13"/>
      <c r="K195" s="62"/>
      <c r="L195" s="64"/>
      <c r="M195" s="62"/>
      <c r="N195" s="65"/>
      <c r="O195" s="66"/>
      <c r="P195" s="63"/>
      <c r="Q195" s="24"/>
    </row>
    <row r="196" spans="1:17" x14ac:dyDescent="0.2">
      <c r="A196" s="14"/>
      <c r="B196" s="10" t="s">
        <v>107</v>
      </c>
      <c r="C196" s="19"/>
      <c r="D196" s="36">
        <f t="shared" si="21"/>
        <v>0</v>
      </c>
      <c r="E196" s="27">
        <v>7.5</v>
      </c>
      <c r="F196" s="27">
        <v>40</v>
      </c>
      <c r="G196" s="11"/>
      <c r="H196" s="35">
        <f t="shared" si="19"/>
        <v>0</v>
      </c>
      <c r="I196" s="10"/>
      <c r="J196" s="10"/>
      <c r="K196" s="62"/>
      <c r="L196" s="64"/>
      <c r="M196" s="62"/>
      <c r="N196" s="65"/>
      <c r="O196" s="66"/>
      <c r="P196" s="63"/>
      <c r="Q196" s="24"/>
    </row>
    <row r="197" spans="1:17" x14ac:dyDescent="0.2">
      <c r="A197" s="22"/>
      <c r="B197" s="13" t="s">
        <v>219</v>
      </c>
      <c r="C197" s="23"/>
      <c r="D197" s="36">
        <f t="shared" si="21"/>
        <v>0</v>
      </c>
      <c r="E197" s="30">
        <v>15</v>
      </c>
      <c r="F197" s="31">
        <v>75</v>
      </c>
      <c r="G197" s="21"/>
      <c r="H197" s="41">
        <f t="shared" si="19"/>
        <v>0</v>
      </c>
      <c r="I197" s="24"/>
      <c r="J197" s="13"/>
      <c r="K197" s="62"/>
      <c r="L197" s="64"/>
      <c r="M197" s="60"/>
      <c r="N197" s="60"/>
      <c r="O197" s="58"/>
      <c r="P197" s="59"/>
      <c r="Q197" s="10"/>
    </row>
    <row r="198" spans="1:17" x14ac:dyDescent="0.2">
      <c r="A198" s="22"/>
      <c r="B198" s="13" t="s">
        <v>205</v>
      </c>
      <c r="C198" s="23"/>
      <c r="D198" s="36">
        <f t="shared" si="21"/>
        <v>0</v>
      </c>
      <c r="E198" s="30">
        <v>5</v>
      </c>
      <c r="F198" s="31">
        <v>50</v>
      </c>
      <c r="G198" s="21"/>
      <c r="H198" s="41">
        <f t="shared" si="19"/>
        <v>0</v>
      </c>
      <c r="I198" s="24"/>
      <c r="J198" s="13"/>
      <c r="K198" s="62"/>
      <c r="L198" s="64"/>
      <c r="M198" s="62"/>
      <c r="N198" s="65"/>
      <c r="O198" s="66"/>
      <c r="P198" s="63"/>
      <c r="Q198" s="24"/>
    </row>
    <row r="199" spans="1:17" x14ac:dyDescent="0.2">
      <c r="A199" s="14"/>
      <c r="B199" s="10" t="s">
        <v>127</v>
      </c>
      <c r="C199" s="19"/>
      <c r="D199" s="35">
        <f t="shared" ref="D199:D205" si="22">$A199*C199</f>
        <v>0</v>
      </c>
      <c r="E199" s="27">
        <v>7.5</v>
      </c>
      <c r="F199" s="27">
        <v>50</v>
      </c>
      <c r="G199" s="11"/>
      <c r="H199" s="35">
        <f t="shared" si="19"/>
        <v>0</v>
      </c>
      <c r="I199" s="10"/>
      <c r="J199" s="10"/>
      <c r="K199" s="62"/>
      <c r="L199" s="64"/>
      <c r="M199" s="62"/>
      <c r="N199" s="65"/>
      <c r="O199" s="66"/>
      <c r="P199" s="63"/>
      <c r="Q199" s="24"/>
    </row>
    <row r="200" spans="1:17" x14ac:dyDescent="0.2">
      <c r="A200" s="14"/>
      <c r="B200" s="10" t="s">
        <v>124</v>
      </c>
      <c r="C200" s="19"/>
      <c r="D200" s="35">
        <f t="shared" si="22"/>
        <v>0</v>
      </c>
      <c r="E200" s="27">
        <v>25</v>
      </c>
      <c r="F200" s="27">
        <v>100</v>
      </c>
      <c r="G200" s="11"/>
      <c r="H200" s="35">
        <f t="shared" si="19"/>
        <v>0</v>
      </c>
      <c r="I200" s="10"/>
      <c r="J200" s="10"/>
      <c r="K200" s="62"/>
      <c r="L200" s="59"/>
      <c r="M200" s="60"/>
      <c r="N200" s="60"/>
      <c r="O200" s="58"/>
      <c r="P200" s="59"/>
      <c r="Q200" s="10"/>
    </row>
    <row r="201" spans="1:17" x14ac:dyDescent="0.2">
      <c r="A201" s="14"/>
      <c r="B201" s="10" t="s">
        <v>123</v>
      </c>
      <c r="C201" s="19"/>
      <c r="D201" s="35">
        <f t="shared" si="22"/>
        <v>0</v>
      </c>
      <c r="E201" s="27">
        <v>20</v>
      </c>
      <c r="F201" s="27">
        <v>90</v>
      </c>
      <c r="G201" s="11"/>
      <c r="H201" s="35">
        <f t="shared" si="19"/>
        <v>0</v>
      </c>
      <c r="I201" s="10"/>
      <c r="J201" s="10"/>
      <c r="K201" s="62"/>
      <c r="L201" s="59"/>
      <c r="M201" s="60"/>
      <c r="N201" s="60"/>
      <c r="O201" s="58"/>
      <c r="P201" s="59"/>
      <c r="Q201" s="10"/>
    </row>
    <row r="202" spans="1:17" x14ac:dyDescent="0.2">
      <c r="A202" s="14"/>
      <c r="B202" s="13" t="s">
        <v>257</v>
      </c>
      <c r="C202" s="23"/>
      <c r="D202" s="35">
        <f t="shared" si="22"/>
        <v>0</v>
      </c>
      <c r="E202" s="30">
        <v>24</v>
      </c>
      <c r="F202" s="31">
        <v>72</v>
      </c>
      <c r="G202" s="21"/>
      <c r="H202" s="35">
        <f t="shared" si="19"/>
        <v>0</v>
      </c>
      <c r="I202" s="10"/>
      <c r="J202" s="10"/>
      <c r="K202" s="62"/>
      <c r="L202" s="59"/>
      <c r="M202" s="60"/>
      <c r="N202" s="60"/>
      <c r="O202" s="58"/>
      <c r="P202" s="59"/>
      <c r="Q202" s="10"/>
    </row>
    <row r="203" spans="1:17" x14ac:dyDescent="0.2">
      <c r="A203" s="14"/>
      <c r="B203" s="10" t="s">
        <v>151</v>
      </c>
      <c r="C203" s="19"/>
      <c r="D203" s="35">
        <f t="shared" si="22"/>
        <v>0</v>
      </c>
      <c r="E203" s="30">
        <v>30</v>
      </c>
      <c r="F203" s="27">
        <v>90</v>
      </c>
      <c r="G203" s="11"/>
      <c r="H203" s="35">
        <f t="shared" si="19"/>
        <v>0</v>
      </c>
      <c r="I203" s="10"/>
      <c r="J203" s="10"/>
      <c r="K203" s="62"/>
      <c r="L203" s="59"/>
      <c r="M203" s="60"/>
      <c r="N203" s="60"/>
      <c r="O203" s="58"/>
      <c r="P203" s="59"/>
      <c r="Q203" s="10"/>
    </row>
    <row r="204" spans="1:17" x14ac:dyDescent="0.2">
      <c r="A204" s="14"/>
      <c r="B204" s="10" t="s">
        <v>130</v>
      </c>
      <c r="C204" s="19"/>
      <c r="D204" s="35">
        <f t="shared" si="22"/>
        <v>0</v>
      </c>
      <c r="E204" s="27">
        <v>25</v>
      </c>
      <c r="F204" s="27">
        <v>60</v>
      </c>
      <c r="G204" s="11"/>
      <c r="H204" s="35">
        <f t="shared" si="19"/>
        <v>0</v>
      </c>
      <c r="I204" s="10"/>
      <c r="J204" s="10"/>
      <c r="K204" s="62"/>
      <c r="L204" s="59"/>
      <c r="M204" s="62"/>
      <c r="N204" s="60"/>
      <c r="O204" s="58"/>
      <c r="P204" s="59"/>
      <c r="Q204" s="10"/>
    </row>
    <row r="205" spans="1:17" x14ac:dyDescent="0.2">
      <c r="A205" s="14"/>
      <c r="B205" s="10" t="s">
        <v>131</v>
      </c>
      <c r="C205" s="19"/>
      <c r="D205" s="35">
        <f t="shared" si="22"/>
        <v>0</v>
      </c>
      <c r="E205" s="27">
        <v>75</v>
      </c>
      <c r="F205" s="27">
        <v>225</v>
      </c>
      <c r="G205" s="11"/>
      <c r="H205" s="35">
        <f t="shared" si="19"/>
        <v>0</v>
      </c>
      <c r="I205" s="10"/>
      <c r="J205" s="10"/>
      <c r="K205" s="62"/>
      <c r="L205" s="59"/>
      <c r="M205" s="60"/>
      <c r="N205" s="60"/>
      <c r="O205" s="58"/>
      <c r="P205" s="59"/>
      <c r="Q205" s="10"/>
    </row>
    <row r="206" spans="1:17" x14ac:dyDescent="0.2">
      <c r="A206" s="22"/>
      <c r="B206" s="13" t="s">
        <v>207</v>
      </c>
      <c r="C206" s="23"/>
      <c r="D206" s="36">
        <f>A206*C206</f>
        <v>0</v>
      </c>
      <c r="E206" s="30">
        <v>24</v>
      </c>
      <c r="F206" s="31">
        <v>72</v>
      </c>
      <c r="G206" s="21"/>
      <c r="H206" s="41">
        <f t="shared" si="19"/>
        <v>0</v>
      </c>
      <c r="I206" s="24"/>
      <c r="J206" s="45"/>
      <c r="K206" s="62"/>
      <c r="L206" s="59"/>
      <c r="M206" s="60"/>
      <c r="N206" s="60"/>
      <c r="O206" s="58"/>
      <c r="P206" s="59"/>
      <c r="Q206" s="10"/>
    </row>
    <row r="207" spans="1:17" x14ac:dyDescent="0.2">
      <c r="A207" s="22"/>
      <c r="B207" s="13" t="s">
        <v>208</v>
      </c>
      <c r="C207" s="23"/>
      <c r="D207" s="36">
        <f>A207*C207</f>
        <v>0</v>
      </c>
      <c r="E207" s="30">
        <v>8</v>
      </c>
      <c r="F207" s="31">
        <v>15</v>
      </c>
      <c r="G207" s="21"/>
      <c r="H207" s="41">
        <f t="shared" si="19"/>
        <v>0</v>
      </c>
      <c r="I207" s="24"/>
      <c r="J207" s="13"/>
      <c r="K207" s="45"/>
      <c r="L207" s="45"/>
      <c r="M207" s="45"/>
      <c r="N207" s="45"/>
      <c r="O207" s="45"/>
      <c r="P207" s="45"/>
      <c r="Q207" s="24"/>
    </row>
    <row r="208" spans="1:17" x14ac:dyDescent="0.2">
      <c r="A208" s="22"/>
      <c r="B208" s="13" t="s">
        <v>258</v>
      </c>
      <c r="C208" s="19"/>
      <c r="D208" s="35">
        <f>$A208*C208</f>
        <v>0</v>
      </c>
      <c r="E208" s="27">
        <v>1</v>
      </c>
      <c r="F208" s="27">
        <v>15</v>
      </c>
      <c r="G208" s="11"/>
      <c r="H208" s="35">
        <f t="shared" si="19"/>
        <v>0</v>
      </c>
      <c r="I208" s="24"/>
      <c r="J208" s="13"/>
      <c r="K208" s="62"/>
      <c r="L208" s="64"/>
      <c r="M208" s="62"/>
      <c r="N208" s="65"/>
      <c r="O208" s="66"/>
      <c r="P208" s="63"/>
      <c r="Q208" s="24"/>
    </row>
    <row r="209" spans="1:17" x14ac:dyDescent="0.2">
      <c r="A209" s="14"/>
      <c r="B209" s="10" t="s">
        <v>79</v>
      </c>
      <c r="C209" s="19"/>
      <c r="D209" s="35">
        <f>$A209*C209</f>
        <v>0</v>
      </c>
      <c r="E209" s="27"/>
      <c r="F209" s="27"/>
      <c r="G209" s="11"/>
      <c r="H209" s="35">
        <f t="shared" si="19"/>
        <v>0</v>
      </c>
      <c r="I209" s="10"/>
      <c r="J209" s="13"/>
      <c r="K209" s="62"/>
      <c r="L209" s="64"/>
      <c r="M209" s="62"/>
      <c r="N209" s="65"/>
      <c r="O209" s="66"/>
      <c r="P209" s="63"/>
      <c r="Q209" s="24"/>
    </row>
    <row r="210" spans="1:17" x14ac:dyDescent="0.2">
      <c r="A210" s="16" t="s">
        <v>221</v>
      </c>
      <c r="B210" s="10"/>
      <c r="C210" s="19"/>
      <c r="D210" s="35"/>
      <c r="E210" s="27"/>
      <c r="F210" s="27"/>
      <c r="G210" s="11"/>
      <c r="H210" s="35"/>
      <c r="I210" s="10"/>
      <c r="J210" s="10"/>
      <c r="K210" s="62"/>
      <c r="L210" s="59"/>
      <c r="M210" s="60"/>
      <c r="N210" s="60"/>
      <c r="O210" s="58"/>
      <c r="P210" s="59"/>
      <c r="Q210" s="10"/>
    </row>
    <row r="211" spans="1:17" x14ac:dyDescent="0.2">
      <c r="A211" s="14"/>
      <c r="B211" s="10" t="s">
        <v>143</v>
      </c>
      <c r="C211" s="19"/>
      <c r="D211" s="35">
        <f t="shared" ref="D211:D228" si="23">$A211*C211</f>
        <v>0</v>
      </c>
      <c r="E211" s="30">
        <v>18</v>
      </c>
      <c r="F211" s="27">
        <v>30</v>
      </c>
      <c r="G211" s="11"/>
      <c r="H211" s="35">
        <f t="shared" ref="H211:H228" si="24">A211*G211</f>
        <v>0</v>
      </c>
      <c r="I211" s="10"/>
      <c r="J211" s="10"/>
      <c r="K211" s="62"/>
      <c r="L211" s="59"/>
      <c r="M211" s="60"/>
      <c r="N211" s="60"/>
      <c r="O211" s="58"/>
      <c r="P211" s="59"/>
      <c r="Q211" s="10"/>
    </row>
    <row r="212" spans="1:17" x14ac:dyDescent="0.2">
      <c r="A212" s="22"/>
      <c r="B212" s="13" t="s">
        <v>201</v>
      </c>
      <c r="C212" s="23"/>
      <c r="D212" s="35">
        <f t="shared" si="23"/>
        <v>0</v>
      </c>
      <c r="E212" s="30">
        <v>4</v>
      </c>
      <c r="F212" s="31">
        <v>15</v>
      </c>
      <c r="G212" s="21"/>
      <c r="H212" s="41">
        <f t="shared" si="24"/>
        <v>0</v>
      </c>
      <c r="I212" s="24"/>
      <c r="J212" s="13"/>
      <c r="K212" s="62"/>
      <c r="L212" s="59"/>
      <c r="M212" s="62"/>
      <c r="N212" s="60"/>
      <c r="O212" s="58"/>
      <c r="P212" s="59"/>
      <c r="Q212" s="10"/>
    </row>
    <row r="213" spans="1:17" x14ac:dyDescent="0.2">
      <c r="A213" s="14"/>
      <c r="B213" s="10" t="s">
        <v>105</v>
      </c>
      <c r="C213" s="19"/>
      <c r="D213" s="35">
        <f t="shared" si="23"/>
        <v>0</v>
      </c>
      <c r="E213" s="27">
        <v>45</v>
      </c>
      <c r="F213" s="27">
        <v>90</v>
      </c>
      <c r="G213" s="11"/>
      <c r="H213" s="41">
        <f t="shared" si="24"/>
        <v>0</v>
      </c>
      <c r="I213" s="10"/>
      <c r="J213" s="10"/>
      <c r="K213" s="62"/>
      <c r="L213" s="59"/>
      <c r="M213" s="62"/>
      <c r="N213" s="65"/>
      <c r="O213" s="66"/>
      <c r="P213" s="63"/>
      <c r="Q213" s="24"/>
    </row>
    <row r="214" spans="1:17" x14ac:dyDescent="0.2">
      <c r="A214" s="14"/>
      <c r="B214" s="10" t="s">
        <v>106</v>
      </c>
      <c r="C214" s="19"/>
      <c r="D214" s="35">
        <f t="shared" si="23"/>
        <v>0</v>
      </c>
      <c r="E214" s="27">
        <v>90</v>
      </c>
      <c r="F214" s="27">
        <v>180</v>
      </c>
      <c r="G214" s="11"/>
      <c r="H214" s="41">
        <f t="shared" si="24"/>
        <v>0</v>
      </c>
      <c r="I214" s="10"/>
      <c r="J214" s="10"/>
      <c r="K214" s="62"/>
      <c r="L214" s="59"/>
      <c r="M214" s="60"/>
      <c r="N214" s="60"/>
      <c r="O214" s="58"/>
      <c r="P214" s="63"/>
      <c r="Q214" s="10"/>
    </row>
    <row r="215" spans="1:17" x14ac:dyDescent="0.2">
      <c r="A215" s="14"/>
      <c r="B215" s="10" t="s">
        <v>222</v>
      </c>
      <c r="C215" s="19"/>
      <c r="D215" s="35">
        <f t="shared" si="23"/>
        <v>0</v>
      </c>
      <c r="E215" s="27">
        <v>3</v>
      </c>
      <c r="F215" s="27">
        <v>25</v>
      </c>
      <c r="G215" s="11"/>
      <c r="H215" s="35">
        <f t="shared" si="24"/>
        <v>0</v>
      </c>
      <c r="I215" s="10"/>
      <c r="J215" s="10"/>
      <c r="K215" s="62"/>
      <c r="L215" s="59"/>
      <c r="M215" s="60"/>
      <c r="N215" s="60"/>
      <c r="O215" s="58"/>
      <c r="P215" s="63"/>
      <c r="Q215" s="10"/>
    </row>
    <row r="216" spans="1:17" x14ac:dyDescent="0.2">
      <c r="A216" s="14"/>
      <c r="B216" s="10" t="s">
        <v>109</v>
      </c>
      <c r="C216" s="19"/>
      <c r="D216" s="35">
        <f t="shared" si="23"/>
        <v>0</v>
      </c>
      <c r="E216" s="27">
        <v>50</v>
      </c>
      <c r="F216" s="27">
        <v>125</v>
      </c>
      <c r="G216" s="11"/>
      <c r="H216" s="35">
        <f t="shared" si="24"/>
        <v>0</v>
      </c>
      <c r="I216" s="10"/>
      <c r="J216" s="10"/>
      <c r="K216" s="62"/>
      <c r="L216" s="59"/>
      <c r="M216" s="60"/>
      <c r="N216" s="60"/>
      <c r="O216" s="58"/>
      <c r="P216" s="59"/>
      <c r="Q216" s="13"/>
    </row>
    <row r="217" spans="1:17" x14ac:dyDescent="0.2">
      <c r="A217" s="14"/>
      <c r="B217" s="10" t="s">
        <v>110</v>
      </c>
      <c r="C217" s="19"/>
      <c r="D217" s="35">
        <f t="shared" si="23"/>
        <v>0</v>
      </c>
      <c r="E217" s="27">
        <v>8</v>
      </c>
      <c r="F217" s="27">
        <v>22</v>
      </c>
      <c r="G217" s="11"/>
      <c r="H217" s="35">
        <f t="shared" si="24"/>
        <v>0</v>
      </c>
      <c r="I217" s="10"/>
      <c r="J217" s="10"/>
      <c r="K217" s="62"/>
      <c r="L217" s="59"/>
      <c r="M217" s="60"/>
      <c r="N217" s="60"/>
      <c r="O217" s="58"/>
      <c r="P217" s="59"/>
      <c r="Q217" s="10"/>
    </row>
    <row r="218" spans="1:17" x14ac:dyDescent="0.2">
      <c r="A218" s="14"/>
      <c r="B218" s="10" t="s">
        <v>223</v>
      </c>
      <c r="C218" s="19"/>
      <c r="D218" s="35">
        <f t="shared" si="23"/>
        <v>0</v>
      </c>
      <c r="E218" s="27">
        <v>3</v>
      </c>
      <c r="F218" s="27">
        <v>10</v>
      </c>
      <c r="G218" s="11"/>
      <c r="H218" s="35">
        <f t="shared" si="24"/>
        <v>0</v>
      </c>
      <c r="I218" s="10"/>
      <c r="J218" s="10"/>
      <c r="K218" s="62"/>
      <c r="L218" s="59"/>
      <c r="M218" s="60"/>
      <c r="N218" s="60"/>
      <c r="O218" s="58"/>
      <c r="P218" s="59"/>
      <c r="Q218" s="10"/>
    </row>
    <row r="219" spans="1:17" x14ac:dyDescent="0.2">
      <c r="A219" s="14"/>
      <c r="B219" s="10" t="s">
        <v>224</v>
      </c>
      <c r="C219" s="19"/>
      <c r="D219" s="35">
        <f t="shared" si="23"/>
        <v>0</v>
      </c>
      <c r="E219" s="27">
        <v>5</v>
      </c>
      <c r="F219" s="27">
        <v>85</v>
      </c>
      <c r="G219" s="11"/>
      <c r="H219" s="35">
        <f t="shared" si="24"/>
        <v>0</v>
      </c>
      <c r="I219" s="10"/>
      <c r="J219" s="10"/>
      <c r="K219" s="62"/>
      <c r="L219" s="59"/>
      <c r="M219" s="60"/>
      <c r="N219" s="60"/>
      <c r="O219" s="58"/>
      <c r="P219" s="59"/>
      <c r="Q219" s="10"/>
    </row>
    <row r="220" spans="1:17" x14ac:dyDescent="0.2">
      <c r="A220" s="14"/>
      <c r="B220" s="10" t="s">
        <v>226</v>
      </c>
      <c r="C220" s="19"/>
      <c r="D220" s="35">
        <f t="shared" si="23"/>
        <v>0</v>
      </c>
      <c r="E220" s="27">
        <v>20</v>
      </c>
      <c r="F220" s="27">
        <v>40</v>
      </c>
      <c r="G220" s="11"/>
      <c r="H220" s="35">
        <f t="shared" si="24"/>
        <v>0</v>
      </c>
      <c r="I220" s="10"/>
      <c r="J220" s="10"/>
      <c r="K220" s="62"/>
      <c r="L220" s="59"/>
      <c r="M220" s="60"/>
      <c r="N220" s="60"/>
      <c r="O220" s="58"/>
      <c r="P220" s="59"/>
      <c r="Q220" s="10"/>
    </row>
    <row r="221" spans="1:17" x14ac:dyDescent="0.2">
      <c r="A221" s="14"/>
      <c r="B221" s="10" t="s">
        <v>145</v>
      </c>
      <c r="C221" s="19"/>
      <c r="D221" s="35">
        <f t="shared" si="23"/>
        <v>0</v>
      </c>
      <c r="E221" s="30">
        <v>6</v>
      </c>
      <c r="F221" s="27">
        <v>24</v>
      </c>
      <c r="G221" s="11"/>
      <c r="H221" s="35">
        <f t="shared" si="24"/>
        <v>0</v>
      </c>
      <c r="I221" s="10"/>
      <c r="J221" s="10"/>
      <c r="K221" s="62"/>
      <c r="L221" s="59"/>
      <c r="M221" s="60"/>
      <c r="N221" s="60"/>
      <c r="O221" s="58"/>
      <c r="P221" s="59"/>
      <c r="Q221" s="10"/>
    </row>
    <row r="222" spans="1:17" x14ac:dyDescent="0.2">
      <c r="A222" s="14"/>
      <c r="B222" s="10" t="s">
        <v>126</v>
      </c>
      <c r="C222" s="19"/>
      <c r="D222" s="35">
        <f t="shared" si="23"/>
        <v>0</v>
      </c>
      <c r="E222" s="27">
        <v>15</v>
      </c>
      <c r="F222" s="27">
        <v>250</v>
      </c>
      <c r="G222" s="11"/>
      <c r="H222" s="35">
        <f t="shared" si="24"/>
        <v>0</v>
      </c>
      <c r="I222" s="10"/>
      <c r="J222" s="10"/>
      <c r="K222" s="62"/>
      <c r="L222" s="59"/>
      <c r="M222" s="62"/>
      <c r="N222" s="60"/>
      <c r="O222" s="58"/>
      <c r="P222" s="59"/>
      <c r="Q222" s="10"/>
    </row>
    <row r="223" spans="1:17" x14ac:dyDescent="0.2">
      <c r="A223" s="14"/>
      <c r="B223" s="10" t="s">
        <v>149</v>
      </c>
      <c r="C223" s="19"/>
      <c r="D223" s="35">
        <f t="shared" si="23"/>
        <v>0</v>
      </c>
      <c r="E223" s="30">
        <v>18</v>
      </c>
      <c r="F223" s="27">
        <v>90</v>
      </c>
      <c r="G223" s="11"/>
      <c r="H223" s="35">
        <f t="shared" si="24"/>
        <v>0</v>
      </c>
      <c r="I223" s="10"/>
      <c r="J223" s="10"/>
      <c r="K223" s="62"/>
      <c r="L223" s="59"/>
      <c r="M223" s="60"/>
      <c r="N223" s="60"/>
      <c r="O223" s="58"/>
      <c r="P223" s="59"/>
      <c r="Q223" s="10"/>
    </row>
    <row r="224" spans="1:17" x14ac:dyDescent="0.2">
      <c r="A224" s="22"/>
      <c r="B224" s="13" t="s">
        <v>206</v>
      </c>
      <c r="C224" s="23"/>
      <c r="D224" s="35">
        <f t="shared" si="23"/>
        <v>0</v>
      </c>
      <c r="E224" s="30">
        <v>2</v>
      </c>
      <c r="F224" s="31">
        <v>10</v>
      </c>
      <c r="G224" s="21"/>
      <c r="H224" s="35">
        <f t="shared" si="24"/>
        <v>0</v>
      </c>
      <c r="I224" s="24"/>
      <c r="J224" s="13"/>
      <c r="K224" s="62"/>
      <c r="L224" s="59"/>
      <c r="M224" s="62"/>
      <c r="N224" s="60"/>
      <c r="O224" s="58"/>
      <c r="P224" s="59"/>
      <c r="Q224" s="10"/>
    </row>
    <row r="225" spans="1:17" x14ac:dyDescent="0.2">
      <c r="A225" s="22"/>
      <c r="B225" s="13" t="s">
        <v>167</v>
      </c>
      <c r="C225" s="23"/>
      <c r="D225" s="35">
        <f t="shared" si="23"/>
        <v>0</v>
      </c>
      <c r="E225" s="30">
        <v>4</v>
      </c>
      <c r="F225" s="31">
        <v>12</v>
      </c>
      <c r="G225" s="21"/>
      <c r="H225" s="35">
        <f t="shared" si="24"/>
        <v>0</v>
      </c>
      <c r="I225" s="24"/>
      <c r="J225" s="13"/>
      <c r="K225" s="62"/>
      <c r="L225" s="59"/>
      <c r="M225" s="62"/>
      <c r="N225" s="65"/>
      <c r="O225" s="66"/>
      <c r="P225" s="63"/>
      <c r="Q225" s="24"/>
    </row>
    <row r="226" spans="1:17" x14ac:dyDescent="0.2">
      <c r="A226" s="22"/>
      <c r="B226" s="13" t="s">
        <v>300</v>
      </c>
      <c r="C226" s="23"/>
      <c r="D226" s="35">
        <f t="shared" si="23"/>
        <v>0</v>
      </c>
      <c r="E226" s="30">
        <v>2</v>
      </c>
      <c r="F226" s="31">
        <v>10</v>
      </c>
      <c r="G226" s="21"/>
      <c r="H226" s="35">
        <f t="shared" si="24"/>
        <v>0</v>
      </c>
      <c r="I226" s="24"/>
      <c r="J226" s="13"/>
      <c r="K226" s="62"/>
      <c r="L226" s="59"/>
      <c r="M226" s="62"/>
      <c r="N226" s="65"/>
      <c r="O226" s="66"/>
      <c r="P226" s="63"/>
      <c r="Q226" s="24"/>
    </row>
    <row r="227" spans="1:17" x14ac:dyDescent="0.2">
      <c r="A227" s="14"/>
      <c r="B227" s="10" t="s">
        <v>134</v>
      </c>
      <c r="C227" s="19"/>
      <c r="D227" s="35">
        <f t="shared" si="23"/>
        <v>0</v>
      </c>
      <c r="E227" s="27">
        <v>28</v>
      </c>
      <c r="F227" s="27">
        <v>150</v>
      </c>
      <c r="G227" s="11"/>
      <c r="H227" s="35">
        <f t="shared" si="24"/>
        <v>0</v>
      </c>
      <c r="I227" s="10"/>
      <c r="J227" s="10"/>
      <c r="K227" s="62"/>
      <c r="L227" s="59"/>
      <c r="M227" s="62"/>
      <c r="N227" s="65"/>
      <c r="O227" s="66"/>
      <c r="P227" s="59"/>
      <c r="Q227" s="24"/>
    </row>
    <row r="228" spans="1:17" x14ac:dyDescent="0.2">
      <c r="A228" s="14"/>
      <c r="B228" s="10" t="s">
        <v>79</v>
      </c>
      <c r="C228" s="19"/>
      <c r="D228" s="35">
        <f t="shared" si="23"/>
        <v>0</v>
      </c>
      <c r="E228" s="27"/>
      <c r="F228" s="27"/>
      <c r="G228" s="11"/>
      <c r="H228" s="35">
        <f t="shared" si="24"/>
        <v>0</v>
      </c>
      <c r="I228" s="10"/>
      <c r="J228" s="10"/>
      <c r="K228" s="62"/>
      <c r="L228" s="59"/>
      <c r="M228" s="60"/>
      <c r="N228" s="60"/>
      <c r="O228" s="58"/>
      <c r="P228" s="59"/>
      <c r="Q228" s="10"/>
    </row>
    <row r="229" spans="1:17" x14ac:dyDescent="0.2">
      <c r="A229" s="16" t="s">
        <v>195</v>
      </c>
      <c r="B229" s="13"/>
      <c r="C229" s="19"/>
      <c r="D229" s="36"/>
      <c r="E229" s="30"/>
      <c r="F229" s="27"/>
      <c r="G229" s="11"/>
      <c r="H229" s="35"/>
      <c r="I229" s="10"/>
      <c r="J229" s="13"/>
      <c r="K229" s="62"/>
      <c r="L229" s="59"/>
      <c r="M229" s="60"/>
      <c r="N229" s="60"/>
      <c r="O229" s="58"/>
      <c r="P229" s="59"/>
      <c r="Q229" s="10"/>
    </row>
    <row r="230" spans="1:17" ht="13.5" customHeight="1" x14ac:dyDescent="0.2">
      <c r="A230" s="14"/>
      <c r="B230" s="13" t="s">
        <v>164</v>
      </c>
      <c r="C230" s="19"/>
      <c r="D230" s="36">
        <f>A230*C230</f>
        <v>0</v>
      </c>
      <c r="E230" s="30">
        <v>2</v>
      </c>
      <c r="F230" s="27">
        <v>8</v>
      </c>
      <c r="G230" s="11"/>
      <c r="H230" s="35">
        <f>A230*G230</f>
        <v>0</v>
      </c>
      <c r="I230" s="10"/>
      <c r="J230" s="13"/>
      <c r="K230" s="62"/>
      <c r="L230" s="64"/>
      <c r="M230" s="62"/>
      <c r="N230" s="60"/>
      <c r="O230" s="58"/>
      <c r="P230" s="59"/>
      <c r="Q230" s="10"/>
    </row>
    <row r="231" spans="1:17" x14ac:dyDescent="0.2">
      <c r="A231" s="14"/>
      <c r="B231" s="13" t="s">
        <v>163</v>
      </c>
      <c r="C231" s="19"/>
      <c r="D231" s="35">
        <f>$A231*C231</f>
        <v>0</v>
      </c>
      <c r="E231" s="30">
        <v>0.5</v>
      </c>
      <c r="F231" s="27">
        <v>4</v>
      </c>
      <c r="G231" s="11"/>
      <c r="H231" s="35">
        <f>A231*G231</f>
        <v>0</v>
      </c>
      <c r="I231" s="10"/>
      <c r="J231" s="13"/>
      <c r="K231" s="62"/>
      <c r="L231" s="64"/>
      <c r="M231" s="62"/>
      <c r="N231" s="60"/>
      <c r="O231" s="58"/>
      <c r="P231" s="59"/>
      <c r="Q231" s="10"/>
    </row>
    <row r="232" spans="1:17" x14ac:dyDescent="0.2">
      <c r="A232" s="14"/>
      <c r="B232" s="13" t="s">
        <v>166</v>
      </c>
      <c r="C232" s="19"/>
      <c r="D232" s="35">
        <f>$A232*C232</f>
        <v>0</v>
      </c>
      <c r="E232" s="30">
        <v>2</v>
      </c>
      <c r="F232" s="27">
        <v>5</v>
      </c>
      <c r="G232" s="11"/>
      <c r="H232" s="35">
        <f>A232*G232</f>
        <v>0</v>
      </c>
      <c r="I232" s="10"/>
      <c r="J232" s="13"/>
      <c r="K232" s="62"/>
      <c r="L232" s="59"/>
      <c r="M232" s="62"/>
      <c r="N232" s="60"/>
      <c r="O232" s="58"/>
      <c r="P232" s="59"/>
      <c r="Q232" s="10"/>
    </row>
    <row r="233" spans="1:17" x14ac:dyDescent="0.2">
      <c r="A233" s="14"/>
      <c r="B233" s="13" t="s">
        <v>165</v>
      </c>
      <c r="C233" s="19"/>
      <c r="D233" s="35">
        <f>$A233*C233</f>
        <v>0</v>
      </c>
      <c r="E233" s="30">
        <v>2</v>
      </c>
      <c r="F233" s="27">
        <v>5</v>
      </c>
      <c r="G233" s="11"/>
      <c r="H233" s="35">
        <f>A233*G233</f>
        <v>0</v>
      </c>
      <c r="I233" s="10"/>
      <c r="J233" s="13"/>
      <c r="K233" s="62"/>
      <c r="L233" s="59"/>
      <c r="M233" s="62"/>
      <c r="N233" s="60"/>
      <c r="O233" s="58"/>
      <c r="P233" s="59"/>
      <c r="Q233" s="10"/>
    </row>
    <row r="234" spans="1:17" x14ac:dyDescent="0.2">
      <c r="A234" s="14"/>
      <c r="B234" s="10" t="s">
        <v>79</v>
      </c>
      <c r="C234" s="19"/>
      <c r="D234" s="35">
        <f>$A234*C234</f>
        <v>0</v>
      </c>
      <c r="E234" s="27"/>
      <c r="F234" s="27"/>
      <c r="G234" s="11"/>
      <c r="H234" s="35">
        <f>A234*G234</f>
        <v>0</v>
      </c>
      <c r="I234" s="10"/>
      <c r="J234" s="13"/>
      <c r="K234" s="62"/>
      <c r="L234" s="59"/>
      <c r="M234" s="62"/>
      <c r="N234" s="60"/>
      <c r="O234" s="58"/>
      <c r="P234" s="59"/>
      <c r="Q234" s="10"/>
    </row>
    <row r="235" spans="1:17" x14ac:dyDescent="0.2">
      <c r="A235" s="16" t="s">
        <v>196</v>
      </c>
      <c r="B235" s="10"/>
      <c r="C235" s="19"/>
      <c r="D235" s="35"/>
      <c r="E235" s="27"/>
      <c r="F235" s="27"/>
      <c r="G235" s="11"/>
      <c r="H235" s="35"/>
      <c r="I235" s="10"/>
      <c r="J235" s="10"/>
      <c r="K235" s="62"/>
      <c r="L235" s="59"/>
      <c r="M235" s="60"/>
      <c r="N235" s="60"/>
      <c r="O235" s="58"/>
      <c r="P235" s="59"/>
      <c r="Q235" s="10"/>
    </row>
    <row r="236" spans="1:17" x14ac:dyDescent="0.2">
      <c r="A236" s="14"/>
      <c r="B236" s="13" t="s">
        <v>215</v>
      </c>
      <c r="C236" s="19"/>
      <c r="D236" s="36">
        <f t="shared" ref="D236:D241" si="25">A236*C236</f>
        <v>0</v>
      </c>
      <c r="E236" s="27">
        <v>1</v>
      </c>
      <c r="F236" s="27">
        <v>4</v>
      </c>
      <c r="G236" s="11"/>
      <c r="H236" s="35">
        <f t="shared" ref="H236:H241" si="26">A236*G236</f>
        <v>0</v>
      </c>
      <c r="I236" s="10"/>
      <c r="J236" s="13"/>
      <c r="K236" s="62"/>
      <c r="L236" s="59"/>
      <c r="M236" s="60"/>
      <c r="N236" s="60"/>
      <c r="O236" s="58"/>
      <c r="P236" s="59"/>
      <c r="Q236" s="10"/>
    </row>
    <row r="237" spans="1:17" x14ac:dyDescent="0.2">
      <c r="A237" s="14"/>
      <c r="B237" s="13" t="s">
        <v>218</v>
      </c>
      <c r="C237" s="19"/>
      <c r="D237" s="36">
        <f t="shared" si="25"/>
        <v>0</v>
      </c>
      <c r="E237" s="27">
        <v>2</v>
      </c>
      <c r="F237" s="27">
        <v>10</v>
      </c>
      <c r="G237" s="11"/>
      <c r="H237" s="35">
        <f t="shared" si="26"/>
        <v>0</v>
      </c>
      <c r="I237" s="10"/>
      <c r="J237" s="13"/>
      <c r="K237" s="62"/>
      <c r="L237" s="64"/>
      <c r="M237" s="60"/>
      <c r="N237" s="60"/>
      <c r="O237" s="58"/>
      <c r="P237" s="59"/>
      <c r="Q237" s="10"/>
    </row>
    <row r="238" spans="1:17" x14ac:dyDescent="0.2">
      <c r="A238" s="14"/>
      <c r="B238" s="13" t="s">
        <v>214</v>
      </c>
      <c r="C238" s="19"/>
      <c r="D238" s="36">
        <f t="shared" si="25"/>
        <v>0</v>
      </c>
      <c r="E238" s="27">
        <v>1</v>
      </c>
      <c r="F238" s="27">
        <v>2</v>
      </c>
      <c r="G238" s="11"/>
      <c r="H238" s="35">
        <f t="shared" si="26"/>
        <v>0</v>
      </c>
      <c r="I238" s="10"/>
      <c r="J238" s="13"/>
      <c r="K238" s="62"/>
      <c r="L238" s="64"/>
      <c r="M238" s="60"/>
      <c r="N238" s="60"/>
      <c r="O238" s="58"/>
      <c r="P238" s="59"/>
      <c r="Q238" s="10"/>
    </row>
    <row r="239" spans="1:17" x14ac:dyDescent="0.2">
      <c r="A239" s="14"/>
      <c r="B239" s="13" t="s">
        <v>216</v>
      </c>
      <c r="C239" s="19"/>
      <c r="D239" s="36">
        <f t="shared" si="25"/>
        <v>0</v>
      </c>
      <c r="E239" s="27">
        <v>1</v>
      </c>
      <c r="F239" s="27">
        <v>4</v>
      </c>
      <c r="G239" s="11"/>
      <c r="H239" s="35">
        <f t="shared" si="26"/>
        <v>0</v>
      </c>
      <c r="I239" s="10"/>
      <c r="J239" s="13"/>
      <c r="K239" s="62"/>
      <c r="L239" s="59"/>
      <c r="M239" s="60"/>
      <c r="N239" s="60"/>
      <c r="O239" s="58"/>
      <c r="P239" s="59"/>
      <c r="Q239" s="10"/>
    </row>
    <row r="240" spans="1:17" x14ac:dyDescent="0.2">
      <c r="A240" s="14"/>
      <c r="B240" s="13" t="s">
        <v>260</v>
      </c>
      <c r="C240" s="19"/>
      <c r="D240" s="36">
        <f t="shared" si="25"/>
        <v>0</v>
      </c>
      <c r="E240" s="27">
        <v>5</v>
      </c>
      <c r="F240" s="27">
        <v>50</v>
      </c>
      <c r="G240" s="11"/>
      <c r="H240" s="35">
        <f t="shared" si="26"/>
        <v>0</v>
      </c>
      <c r="I240" s="10"/>
      <c r="J240" s="13"/>
      <c r="K240" s="62"/>
      <c r="L240" s="64"/>
      <c r="M240" s="60"/>
      <c r="N240" s="60"/>
      <c r="O240" s="58"/>
      <c r="P240" s="59"/>
      <c r="Q240" s="10"/>
    </row>
    <row r="241" spans="1:17" x14ac:dyDescent="0.2">
      <c r="A241" s="14"/>
      <c r="B241" s="10" t="s">
        <v>79</v>
      </c>
      <c r="C241" s="19"/>
      <c r="D241" s="36">
        <f t="shared" si="25"/>
        <v>0</v>
      </c>
      <c r="E241" s="27"/>
      <c r="F241" s="27"/>
      <c r="G241" s="11"/>
      <c r="H241" s="35">
        <f t="shared" si="26"/>
        <v>0</v>
      </c>
      <c r="I241" s="10"/>
      <c r="J241" s="13"/>
      <c r="K241" s="62"/>
      <c r="L241" s="64"/>
      <c r="M241" s="60"/>
      <c r="N241" s="60"/>
      <c r="O241" s="58"/>
      <c r="P241" s="59"/>
      <c r="Q241" s="10"/>
    </row>
    <row r="242" spans="1:17" x14ac:dyDescent="0.2">
      <c r="A242" s="16" t="s">
        <v>141</v>
      </c>
      <c r="B242" s="10"/>
      <c r="C242" s="19"/>
      <c r="D242" s="35"/>
      <c r="E242" s="27"/>
      <c r="F242" s="27"/>
      <c r="G242" s="11"/>
      <c r="H242" s="35"/>
      <c r="I242" s="10"/>
      <c r="J242" s="13"/>
      <c r="K242" s="62"/>
      <c r="L242" s="64"/>
      <c r="M242" s="60"/>
      <c r="N242" s="60"/>
      <c r="O242" s="58"/>
      <c r="P242" s="59"/>
      <c r="Q242" s="10"/>
    </row>
    <row r="243" spans="1:17" x14ac:dyDescent="0.2">
      <c r="A243" s="16"/>
      <c r="B243" s="10" t="s">
        <v>306</v>
      </c>
      <c r="C243" s="19"/>
      <c r="D243" s="35">
        <f t="shared" ref="D243:D244" si="27">$A243*C243</f>
        <v>0</v>
      </c>
      <c r="E243" s="27">
        <v>5</v>
      </c>
      <c r="F243" s="27">
        <v>25</v>
      </c>
      <c r="G243" s="11"/>
      <c r="H243" s="35">
        <f t="shared" ref="H243:H244" si="28">A243*G243</f>
        <v>0</v>
      </c>
      <c r="I243" s="10"/>
      <c r="J243" s="13"/>
      <c r="K243" s="62"/>
      <c r="L243" s="64"/>
      <c r="M243" s="60"/>
      <c r="N243" s="60"/>
      <c r="O243" s="58"/>
      <c r="P243" s="59"/>
      <c r="Q243" s="10"/>
    </row>
    <row r="244" spans="1:17" x14ac:dyDescent="0.2">
      <c r="A244" s="16"/>
      <c r="B244" s="10" t="s">
        <v>299</v>
      </c>
      <c r="C244" s="19"/>
      <c r="D244" s="35">
        <f t="shared" si="27"/>
        <v>0</v>
      </c>
      <c r="E244" s="27">
        <v>3</v>
      </c>
      <c r="F244" s="27">
        <v>20</v>
      </c>
      <c r="G244" s="11"/>
      <c r="H244" s="35">
        <f t="shared" si="28"/>
        <v>0</v>
      </c>
      <c r="I244" s="10"/>
      <c r="J244" s="13"/>
      <c r="K244" s="62"/>
      <c r="L244" s="64"/>
      <c r="M244" s="60"/>
      <c r="N244" s="60"/>
      <c r="O244" s="58"/>
      <c r="P244" s="59"/>
      <c r="Q244" s="10"/>
    </row>
    <row r="245" spans="1:17" x14ac:dyDescent="0.2">
      <c r="A245" s="14"/>
      <c r="B245" s="13" t="s">
        <v>266</v>
      </c>
      <c r="C245" s="19"/>
      <c r="D245" s="35">
        <f>$A245*C245</f>
        <v>0</v>
      </c>
      <c r="E245" s="30">
        <v>1</v>
      </c>
      <c r="F245" s="27">
        <v>5</v>
      </c>
      <c r="G245" s="11"/>
      <c r="H245" s="35">
        <f>A245*G245</f>
        <v>0</v>
      </c>
      <c r="I245" s="10"/>
      <c r="J245" s="10"/>
      <c r="K245" s="62"/>
      <c r="L245" s="64"/>
      <c r="M245" s="60"/>
      <c r="N245" s="60"/>
      <c r="O245" s="58"/>
      <c r="P245" s="59"/>
      <c r="Q245" s="10"/>
    </row>
    <row r="246" spans="1:17" x14ac:dyDescent="0.2">
      <c r="A246" s="14"/>
      <c r="B246" s="13" t="s">
        <v>264</v>
      </c>
      <c r="C246" s="19"/>
      <c r="D246" s="35">
        <f t="shared" ref="D246:D288" si="29">$A246*C246</f>
        <v>0</v>
      </c>
      <c r="E246" s="30">
        <v>4</v>
      </c>
      <c r="F246" s="27">
        <v>20</v>
      </c>
      <c r="G246" s="11"/>
      <c r="H246" s="35">
        <f t="shared" ref="H246:H288" si="30">A246*G246</f>
        <v>0</v>
      </c>
      <c r="I246" s="10"/>
      <c r="K246" s="62"/>
      <c r="L246" s="59"/>
      <c r="M246" s="60"/>
      <c r="N246" s="60"/>
      <c r="O246" s="58"/>
      <c r="P246" s="59"/>
      <c r="Q246" s="10"/>
    </row>
    <row r="247" spans="1:17" x14ac:dyDescent="0.2">
      <c r="A247" s="14"/>
      <c r="B247" s="13" t="s">
        <v>274</v>
      </c>
      <c r="C247" s="19"/>
      <c r="D247" s="35">
        <f t="shared" si="29"/>
        <v>0</v>
      </c>
      <c r="E247" s="30">
        <v>1</v>
      </c>
      <c r="F247" s="27">
        <v>5</v>
      </c>
      <c r="G247" s="11"/>
      <c r="H247" s="35">
        <f t="shared" si="30"/>
        <v>0</v>
      </c>
      <c r="I247" s="10"/>
      <c r="K247" s="13"/>
      <c r="L247" s="62"/>
      <c r="M247" s="59"/>
      <c r="N247" s="62"/>
      <c r="O247" s="65"/>
      <c r="P247" s="66"/>
      <c r="Q247" s="10"/>
    </row>
    <row r="248" spans="1:17" x14ac:dyDescent="0.2">
      <c r="A248" s="14"/>
      <c r="B248" s="13" t="s">
        <v>270</v>
      </c>
      <c r="C248" s="19"/>
      <c r="D248" s="35">
        <f t="shared" si="29"/>
        <v>0</v>
      </c>
      <c r="E248" s="30">
        <v>1</v>
      </c>
      <c r="F248" s="27">
        <v>10</v>
      </c>
      <c r="G248" s="11"/>
      <c r="H248" s="35">
        <f t="shared" si="30"/>
        <v>0</v>
      </c>
      <c r="I248" s="10"/>
      <c r="K248" s="13"/>
      <c r="L248" s="62"/>
      <c r="M248" s="59"/>
      <c r="N248" s="62"/>
      <c r="O248" s="65"/>
      <c r="P248" s="66"/>
      <c r="Q248" s="10"/>
    </row>
    <row r="249" spans="1:17" x14ac:dyDescent="0.2">
      <c r="B249" s="13" t="s">
        <v>271</v>
      </c>
      <c r="C249" s="19"/>
      <c r="D249" s="35">
        <f t="shared" si="29"/>
        <v>0</v>
      </c>
      <c r="E249" s="30">
        <v>0.25</v>
      </c>
      <c r="F249" s="27">
        <v>2</v>
      </c>
      <c r="G249" s="11"/>
      <c r="H249" s="35">
        <f t="shared" si="30"/>
        <v>0</v>
      </c>
      <c r="K249" s="13"/>
      <c r="L249" s="62"/>
      <c r="M249" s="59"/>
      <c r="N249" s="62"/>
      <c r="O249" s="65"/>
      <c r="P249" s="66"/>
      <c r="Q249" s="10"/>
    </row>
    <row r="250" spans="1:17" x14ac:dyDescent="0.2">
      <c r="A250" s="14"/>
      <c r="B250" s="10" t="s">
        <v>142</v>
      </c>
      <c r="C250" s="19"/>
      <c r="D250" s="35">
        <f>$A250*C250</f>
        <v>0</v>
      </c>
      <c r="E250" s="30">
        <v>18</v>
      </c>
      <c r="F250" s="27">
        <v>60</v>
      </c>
      <c r="G250" s="11"/>
      <c r="H250" s="35">
        <f t="shared" si="30"/>
        <v>0</v>
      </c>
      <c r="I250" s="10"/>
      <c r="K250" s="13"/>
      <c r="L250" s="62"/>
      <c r="M250" s="59"/>
      <c r="N250" s="62"/>
      <c r="O250" s="65"/>
      <c r="P250" s="66"/>
      <c r="Q250" s="10"/>
    </row>
    <row r="251" spans="1:17" x14ac:dyDescent="0.2">
      <c r="A251" s="14"/>
      <c r="B251" s="10" t="s">
        <v>303</v>
      </c>
      <c r="C251" s="19"/>
      <c r="D251" s="35">
        <v>0</v>
      </c>
      <c r="E251" s="30">
        <v>1</v>
      </c>
      <c r="F251" s="27">
        <v>10</v>
      </c>
      <c r="G251" s="11"/>
      <c r="H251" s="35">
        <f t="shared" si="30"/>
        <v>0</v>
      </c>
      <c r="I251" s="10"/>
      <c r="K251" s="13"/>
      <c r="L251" s="62"/>
      <c r="M251" s="59"/>
      <c r="N251" s="62"/>
      <c r="O251" s="65"/>
      <c r="P251" s="66"/>
      <c r="Q251" s="10"/>
    </row>
    <row r="252" spans="1:17" x14ac:dyDescent="0.2">
      <c r="A252" s="14"/>
      <c r="B252" s="10" t="s">
        <v>288</v>
      </c>
      <c r="C252" s="19"/>
      <c r="D252" s="35">
        <f>$A252*C252</f>
        <v>0</v>
      </c>
      <c r="E252" s="30">
        <v>2</v>
      </c>
      <c r="F252" s="27">
        <v>25</v>
      </c>
      <c r="G252" s="11"/>
      <c r="H252" s="35">
        <f t="shared" si="30"/>
        <v>0</v>
      </c>
      <c r="I252" s="10"/>
      <c r="K252" s="13"/>
      <c r="L252" s="62"/>
      <c r="M252" s="59"/>
      <c r="N252" s="62"/>
      <c r="O252" s="65"/>
      <c r="P252" s="66"/>
      <c r="Q252" s="10"/>
    </row>
    <row r="253" spans="1:17" x14ac:dyDescent="0.2">
      <c r="A253" s="14"/>
      <c r="B253" s="13" t="s">
        <v>267</v>
      </c>
      <c r="C253" s="19"/>
      <c r="D253" s="35">
        <f t="shared" si="29"/>
        <v>0</v>
      </c>
      <c r="E253" s="30">
        <v>1</v>
      </c>
      <c r="F253" s="27">
        <v>5</v>
      </c>
      <c r="G253" s="11"/>
      <c r="H253" s="35">
        <f t="shared" si="30"/>
        <v>0</v>
      </c>
      <c r="I253" s="10"/>
      <c r="K253" s="13"/>
      <c r="L253" s="62"/>
      <c r="M253" s="59"/>
      <c r="N253" s="62"/>
      <c r="O253" s="65"/>
      <c r="P253" s="66"/>
      <c r="Q253" s="10"/>
    </row>
    <row r="254" spans="1:17" x14ac:dyDescent="0.2">
      <c r="A254" s="14"/>
      <c r="B254" s="13" t="s">
        <v>263</v>
      </c>
      <c r="C254" s="19"/>
      <c r="D254" s="35">
        <f t="shared" si="29"/>
        <v>0</v>
      </c>
      <c r="E254" s="30">
        <v>1</v>
      </c>
      <c r="F254" s="27">
        <v>5</v>
      </c>
      <c r="G254" s="11"/>
      <c r="H254" s="35">
        <f t="shared" si="30"/>
        <v>0</v>
      </c>
      <c r="I254" s="10"/>
      <c r="K254" s="13"/>
      <c r="L254" s="67"/>
      <c r="M254" s="59"/>
      <c r="N254" s="62"/>
      <c r="O254" s="65"/>
      <c r="P254" s="66"/>
      <c r="Q254" s="45"/>
    </row>
    <row r="255" spans="1:17" x14ac:dyDescent="0.2">
      <c r="A255" s="14"/>
      <c r="B255" s="13" t="s">
        <v>283</v>
      </c>
      <c r="C255" s="19"/>
      <c r="D255" s="35">
        <f t="shared" si="29"/>
        <v>0</v>
      </c>
      <c r="E255" s="30">
        <v>1</v>
      </c>
      <c r="F255" s="27">
        <v>5</v>
      </c>
      <c r="G255" s="11"/>
      <c r="H255" s="35">
        <f t="shared" si="30"/>
        <v>0</v>
      </c>
      <c r="I255" s="10"/>
      <c r="K255" s="10"/>
      <c r="L255" s="62"/>
      <c r="M255" s="59"/>
      <c r="N255" s="62"/>
      <c r="O255" s="60"/>
      <c r="P255" s="58"/>
      <c r="Q255" s="10"/>
    </row>
    <row r="256" spans="1:17" x14ac:dyDescent="0.2">
      <c r="A256" s="14"/>
      <c r="B256" s="13" t="s">
        <v>217</v>
      </c>
      <c r="C256" s="19"/>
      <c r="D256" s="35">
        <f t="shared" si="29"/>
        <v>0</v>
      </c>
      <c r="E256" s="30">
        <v>1</v>
      </c>
      <c r="F256" s="31">
        <v>30</v>
      </c>
      <c r="G256" s="21"/>
      <c r="H256" s="35">
        <f t="shared" si="30"/>
        <v>0</v>
      </c>
      <c r="I256" s="10"/>
      <c r="K256" s="10"/>
      <c r="L256" s="62"/>
      <c r="M256" s="59"/>
      <c r="N256" s="62"/>
      <c r="O256" s="60"/>
      <c r="P256" s="58"/>
      <c r="Q256" s="10"/>
    </row>
    <row r="257" spans="1:18" ht="25.5" x14ac:dyDescent="0.2">
      <c r="A257" s="68"/>
      <c r="B257" s="69" t="s">
        <v>282</v>
      </c>
      <c r="C257" s="70"/>
      <c r="D257" s="71">
        <f t="shared" si="29"/>
        <v>0</v>
      </c>
      <c r="E257" s="72">
        <v>1</v>
      </c>
      <c r="F257" s="73">
        <v>50</v>
      </c>
      <c r="G257" s="74"/>
      <c r="H257" s="35">
        <f t="shared" si="30"/>
        <v>0</v>
      </c>
      <c r="I257" s="75"/>
      <c r="J257" s="76"/>
      <c r="K257" s="10"/>
      <c r="L257" s="62"/>
      <c r="M257" s="59"/>
      <c r="N257" s="60"/>
      <c r="O257" s="60"/>
      <c r="P257" s="58"/>
      <c r="Q257" s="10"/>
    </row>
    <row r="258" spans="1:18" s="76" customFormat="1" x14ac:dyDescent="0.2">
      <c r="A258" s="14"/>
      <c r="B258" s="13" t="s">
        <v>275</v>
      </c>
      <c r="C258" s="19"/>
      <c r="D258" s="35">
        <f t="shared" si="29"/>
        <v>0</v>
      </c>
      <c r="E258" s="30">
        <v>1</v>
      </c>
      <c r="F258" s="27">
        <v>8</v>
      </c>
      <c r="G258" s="11"/>
      <c r="H258" s="35">
        <f t="shared" si="30"/>
        <v>0</v>
      </c>
      <c r="I258" s="10"/>
      <c r="J258" s="8"/>
      <c r="K258" s="75"/>
      <c r="L258" s="77"/>
      <c r="M258" s="78"/>
      <c r="N258" s="79"/>
      <c r="O258" s="79"/>
      <c r="P258" s="80"/>
      <c r="Q258" s="75"/>
    </row>
    <row r="259" spans="1:18" x14ac:dyDescent="0.2">
      <c r="A259" s="14"/>
      <c r="B259" s="13" t="s">
        <v>225</v>
      </c>
      <c r="D259" s="35">
        <f t="shared" si="29"/>
        <v>0</v>
      </c>
      <c r="E259" s="30">
        <v>5</v>
      </c>
      <c r="F259" s="31">
        <v>20</v>
      </c>
      <c r="G259" s="21"/>
      <c r="H259" s="35">
        <f t="shared" si="30"/>
        <v>0</v>
      </c>
      <c r="I259" s="10"/>
      <c r="K259" s="10"/>
      <c r="L259" s="62"/>
      <c r="M259" s="59"/>
      <c r="N259" s="60"/>
      <c r="O259" s="60"/>
      <c r="P259" s="58"/>
      <c r="Q259" s="10"/>
    </row>
    <row r="260" spans="1:18" x14ac:dyDescent="0.2">
      <c r="A260" s="14"/>
      <c r="B260" s="13" t="s">
        <v>304</v>
      </c>
      <c r="D260" s="35"/>
      <c r="E260" s="30">
        <v>1</v>
      </c>
      <c r="F260" s="31">
        <v>5</v>
      </c>
      <c r="G260" s="21"/>
      <c r="H260" s="35">
        <f t="shared" si="30"/>
        <v>0</v>
      </c>
      <c r="I260" s="10"/>
      <c r="K260" s="10"/>
      <c r="L260" s="62"/>
      <c r="M260" s="59"/>
      <c r="N260" s="60"/>
      <c r="O260" s="60"/>
      <c r="P260" s="58"/>
      <c r="Q260" s="10"/>
    </row>
    <row r="261" spans="1:18" x14ac:dyDescent="0.2">
      <c r="A261" s="14"/>
      <c r="B261" s="10" t="s">
        <v>146</v>
      </c>
      <c r="C261" s="19"/>
      <c r="D261" s="35">
        <f t="shared" si="29"/>
        <v>0</v>
      </c>
      <c r="E261" s="30">
        <v>30</v>
      </c>
      <c r="F261" s="27">
        <v>240</v>
      </c>
      <c r="G261" s="11"/>
      <c r="H261" s="35">
        <f t="shared" si="30"/>
        <v>0</v>
      </c>
      <c r="I261" s="10"/>
      <c r="K261" s="13"/>
      <c r="L261" s="62"/>
      <c r="M261" s="59"/>
      <c r="N261" s="60"/>
      <c r="O261" s="60"/>
      <c r="P261" s="58"/>
      <c r="Q261" s="10"/>
    </row>
    <row r="262" spans="1:18" x14ac:dyDescent="0.2">
      <c r="A262" s="14"/>
      <c r="B262" s="10" t="s">
        <v>118</v>
      </c>
      <c r="C262" s="19"/>
      <c r="D262" s="35">
        <f t="shared" si="29"/>
        <v>0</v>
      </c>
      <c r="E262" s="27">
        <v>50</v>
      </c>
      <c r="F262" s="27">
        <v>240</v>
      </c>
      <c r="G262" s="11"/>
      <c r="H262" s="35">
        <f t="shared" si="30"/>
        <v>0</v>
      </c>
      <c r="I262" s="10"/>
      <c r="K262" s="10"/>
      <c r="L262" s="62"/>
      <c r="M262" s="59"/>
      <c r="N262" s="62"/>
      <c r="O262" s="60"/>
      <c r="P262" s="58"/>
      <c r="Q262" s="10"/>
    </row>
    <row r="263" spans="1:18" x14ac:dyDescent="0.2">
      <c r="A263" s="14"/>
      <c r="B263" s="13" t="s">
        <v>272</v>
      </c>
      <c r="C263" s="19"/>
      <c r="D263" s="35">
        <f t="shared" si="29"/>
        <v>0</v>
      </c>
      <c r="E263" s="30">
        <v>1</v>
      </c>
      <c r="F263" s="27">
        <v>4</v>
      </c>
      <c r="G263" s="11"/>
      <c r="H263" s="35">
        <f t="shared" si="30"/>
        <v>0</v>
      </c>
      <c r="I263" s="10"/>
      <c r="K263" s="10"/>
      <c r="L263" s="62"/>
      <c r="M263" s="59"/>
      <c r="N263" s="60"/>
      <c r="O263" s="60"/>
      <c r="P263" s="58"/>
      <c r="Q263" s="10"/>
    </row>
    <row r="264" spans="1:18" x14ac:dyDescent="0.2">
      <c r="A264" s="22"/>
      <c r="B264" s="10" t="s">
        <v>119</v>
      </c>
      <c r="C264" s="19"/>
      <c r="D264" s="35">
        <f t="shared" si="29"/>
        <v>0</v>
      </c>
      <c r="E264" s="27">
        <v>50</v>
      </c>
      <c r="F264" s="27">
        <v>240</v>
      </c>
      <c r="G264" s="11"/>
      <c r="H264" s="35">
        <f t="shared" si="30"/>
        <v>0</v>
      </c>
      <c r="I264" s="24"/>
      <c r="K264" s="10"/>
      <c r="L264" s="62"/>
      <c r="M264" s="59"/>
      <c r="N264" s="62"/>
      <c r="O264" s="60"/>
      <c r="P264" s="58"/>
      <c r="Q264" s="10"/>
    </row>
    <row r="265" spans="1:18" x14ac:dyDescent="0.2">
      <c r="A265" s="14"/>
      <c r="B265" s="13" t="s">
        <v>265</v>
      </c>
      <c r="C265" s="19"/>
      <c r="D265" s="35">
        <f t="shared" si="29"/>
        <v>0</v>
      </c>
      <c r="E265" s="30">
        <v>2</v>
      </c>
      <c r="F265" s="27">
        <v>10</v>
      </c>
      <c r="G265" s="11"/>
      <c r="H265" s="35">
        <f t="shared" si="30"/>
        <v>0</v>
      </c>
      <c r="I265" s="10"/>
      <c r="K265" s="10"/>
      <c r="L265" s="62"/>
      <c r="M265" s="59"/>
      <c r="N265" s="62"/>
      <c r="O265" s="60"/>
      <c r="P265" s="58"/>
      <c r="Q265" s="10"/>
    </row>
    <row r="266" spans="1:18" x14ac:dyDescent="0.2">
      <c r="A266" s="14"/>
      <c r="B266" s="13" t="s">
        <v>261</v>
      </c>
      <c r="C266" s="19"/>
      <c r="D266" s="35">
        <f t="shared" si="29"/>
        <v>0</v>
      </c>
      <c r="E266" s="27">
        <v>2</v>
      </c>
      <c r="F266" s="27">
        <v>25</v>
      </c>
      <c r="G266" s="11"/>
      <c r="H266" s="35">
        <f t="shared" si="30"/>
        <v>0</v>
      </c>
      <c r="I266" s="10"/>
      <c r="K266" s="10"/>
      <c r="L266" s="62"/>
      <c r="M266" s="59"/>
      <c r="N266" s="62"/>
      <c r="O266" s="60"/>
      <c r="P266" s="58"/>
      <c r="Q266" s="10"/>
      <c r="R266" s="45"/>
    </row>
    <row r="267" spans="1:18" x14ac:dyDescent="0.2">
      <c r="A267" s="14"/>
      <c r="B267" s="10" t="s">
        <v>120</v>
      </c>
      <c r="C267" s="19"/>
      <c r="D267" s="35">
        <f t="shared" si="29"/>
        <v>0</v>
      </c>
      <c r="E267" s="27">
        <v>2</v>
      </c>
      <c r="F267" s="27">
        <v>25</v>
      </c>
      <c r="G267" s="11"/>
      <c r="H267" s="35">
        <f t="shared" si="30"/>
        <v>0</v>
      </c>
      <c r="I267" s="10"/>
      <c r="K267" s="13"/>
      <c r="L267" s="62"/>
      <c r="M267" s="59"/>
      <c r="N267" s="62"/>
      <c r="O267" s="65"/>
      <c r="P267" s="66"/>
      <c r="Q267" s="24"/>
      <c r="R267" s="45"/>
    </row>
    <row r="268" spans="1:18" x14ac:dyDescent="0.2">
      <c r="A268" s="14"/>
      <c r="B268" s="13" t="s">
        <v>276</v>
      </c>
      <c r="C268" s="19"/>
      <c r="D268" s="35">
        <f t="shared" si="29"/>
        <v>0</v>
      </c>
      <c r="E268" s="30">
        <v>1</v>
      </c>
      <c r="F268" s="27">
        <v>8</v>
      </c>
      <c r="G268" s="11"/>
      <c r="H268" s="35">
        <f t="shared" si="30"/>
        <v>0</v>
      </c>
      <c r="I268" s="10"/>
      <c r="K268" s="10"/>
      <c r="L268" s="62"/>
      <c r="M268" s="59"/>
      <c r="N268" s="62"/>
      <c r="O268" s="60"/>
      <c r="P268" s="58"/>
      <c r="Q268" s="10"/>
      <c r="R268" s="45"/>
    </row>
    <row r="269" spans="1:18" x14ac:dyDescent="0.2">
      <c r="A269" s="14"/>
      <c r="B269" s="13" t="s">
        <v>294</v>
      </c>
      <c r="C269" s="19"/>
      <c r="D269" s="35">
        <f t="shared" si="29"/>
        <v>0</v>
      </c>
      <c r="E269" s="30">
        <v>4</v>
      </c>
      <c r="F269" s="27">
        <v>25</v>
      </c>
      <c r="G269" s="11"/>
      <c r="H269" s="35">
        <f t="shared" si="30"/>
        <v>0</v>
      </c>
      <c r="I269" s="10"/>
      <c r="K269" s="10"/>
      <c r="L269" s="62"/>
      <c r="M269" s="59"/>
      <c r="N269" s="62"/>
      <c r="O269" s="60"/>
      <c r="P269" s="58"/>
      <c r="Q269" s="10"/>
      <c r="R269" s="45"/>
    </row>
    <row r="270" spans="1:18" x14ac:dyDescent="0.2">
      <c r="A270" s="14"/>
      <c r="B270" s="10" t="s">
        <v>147</v>
      </c>
      <c r="C270" s="19"/>
      <c r="D270" s="35">
        <f t="shared" si="29"/>
        <v>0</v>
      </c>
      <c r="E270" s="30">
        <v>6</v>
      </c>
      <c r="F270" s="27">
        <v>60</v>
      </c>
      <c r="G270" s="11"/>
      <c r="H270" s="35">
        <f t="shared" si="30"/>
        <v>0</v>
      </c>
      <c r="I270" s="10"/>
      <c r="K270" s="13"/>
      <c r="L270" s="62"/>
      <c r="M270" s="59"/>
      <c r="N270" s="62"/>
      <c r="O270" s="60"/>
      <c r="P270" s="58"/>
      <c r="Q270" s="10"/>
      <c r="R270" s="45"/>
    </row>
    <row r="271" spans="1:18" x14ac:dyDescent="0.2">
      <c r="A271" s="14"/>
      <c r="B271" s="10" t="s">
        <v>295</v>
      </c>
      <c r="C271" s="19"/>
      <c r="D271" s="35">
        <f t="shared" si="29"/>
        <v>0</v>
      </c>
      <c r="E271" s="30">
        <v>15</v>
      </c>
      <c r="F271" s="27">
        <v>50</v>
      </c>
      <c r="G271" s="11"/>
      <c r="H271" s="35">
        <f t="shared" si="30"/>
        <v>0</v>
      </c>
      <c r="I271" s="10"/>
      <c r="K271" s="13"/>
      <c r="L271" s="62"/>
      <c r="M271" s="59"/>
      <c r="N271" s="62"/>
      <c r="O271" s="60"/>
      <c r="P271" s="58"/>
      <c r="Q271" s="10"/>
      <c r="R271" s="45"/>
    </row>
    <row r="272" spans="1:18" x14ac:dyDescent="0.2">
      <c r="A272" s="14"/>
      <c r="B272" s="10" t="s">
        <v>220</v>
      </c>
      <c r="C272" s="19"/>
      <c r="D272" s="35">
        <f t="shared" si="29"/>
        <v>0</v>
      </c>
      <c r="E272" s="27">
        <v>50</v>
      </c>
      <c r="F272" s="27">
        <v>250</v>
      </c>
      <c r="G272" s="11"/>
      <c r="H272" s="35">
        <f t="shared" si="30"/>
        <v>0</v>
      </c>
      <c r="I272" s="10"/>
      <c r="K272" s="13"/>
      <c r="L272" s="62"/>
      <c r="M272" s="59"/>
      <c r="N272" s="62"/>
      <c r="O272" s="60"/>
      <c r="P272" s="58"/>
      <c r="Q272" s="10"/>
      <c r="R272" s="45"/>
    </row>
    <row r="273" spans="1:18" x14ac:dyDescent="0.2">
      <c r="A273" s="14"/>
      <c r="B273" s="10" t="s">
        <v>148</v>
      </c>
      <c r="C273" s="19"/>
      <c r="D273" s="35">
        <f t="shared" si="29"/>
        <v>0</v>
      </c>
      <c r="E273" s="30">
        <v>30</v>
      </c>
      <c r="F273" s="27">
        <v>108</v>
      </c>
      <c r="G273" s="11"/>
      <c r="H273" s="35">
        <f t="shared" si="30"/>
        <v>0</v>
      </c>
      <c r="I273" s="10"/>
      <c r="K273" s="13"/>
      <c r="L273" s="62"/>
      <c r="M273" s="59"/>
      <c r="N273" s="62"/>
      <c r="O273" s="60"/>
      <c r="P273" s="58"/>
      <c r="Q273" s="10"/>
      <c r="R273" s="45"/>
    </row>
    <row r="274" spans="1:18" x14ac:dyDescent="0.2">
      <c r="A274" s="14"/>
      <c r="B274" s="10" t="s">
        <v>150</v>
      </c>
      <c r="C274" s="19"/>
      <c r="D274" s="35">
        <f t="shared" si="29"/>
        <v>0</v>
      </c>
      <c r="E274" s="30">
        <v>60</v>
      </c>
      <c r="F274" s="27">
        <v>180</v>
      </c>
      <c r="G274" s="11"/>
      <c r="H274" s="35">
        <f t="shared" si="30"/>
        <v>0</v>
      </c>
      <c r="I274" s="10"/>
      <c r="K274" s="13"/>
      <c r="L274" s="62"/>
      <c r="M274" s="59"/>
      <c r="N274" s="62"/>
      <c r="O274" s="60"/>
      <c r="P274" s="58"/>
      <c r="Q274" s="10"/>
      <c r="R274" s="45"/>
    </row>
    <row r="275" spans="1:18" x14ac:dyDescent="0.2">
      <c r="A275" s="14"/>
      <c r="B275" s="13" t="s">
        <v>269</v>
      </c>
      <c r="C275" s="19"/>
      <c r="D275" s="35">
        <f t="shared" si="29"/>
        <v>0</v>
      </c>
      <c r="E275" s="30">
        <v>5</v>
      </c>
      <c r="F275" s="27">
        <v>25</v>
      </c>
      <c r="G275" s="11"/>
      <c r="H275" s="35">
        <f t="shared" si="30"/>
        <v>0</v>
      </c>
      <c r="I275" s="10"/>
      <c r="K275" s="13"/>
      <c r="L275" s="62"/>
      <c r="M275" s="59"/>
      <c r="N275" s="62"/>
      <c r="O275" s="60"/>
      <c r="P275" s="58"/>
      <c r="Q275" s="10"/>
      <c r="R275" s="45"/>
    </row>
    <row r="276" spans="1:18" x14ac:dyDescent="0.2">
      <c r="A276" s="14"/>
      <c r="B276" s="13" t="s">
        <v>262</v>
      </c>
      <c r="C276" s="19"/>
      <c r="D276" s="35">
        <f t="shared" si="29"/>
        <v>0</v>
      </c>
      <c r="E276" s="30">
        <v>1</v>
      </c>
      <c r="F276" s="27">
        <v>5</v>
      </c>
      <c r="G276" s="11"/>
      <c r="H276" s="35">
        <f t="shared" si="30"/>
        <v>0</v>
      </c>
      <c r="I276" s="10"/>
      <c r="K276" s="13"/>
      <c r="L276" s="62"/>
      <c r="M276" s="59"/>
      <c r="N276" s="62"/>
      <c r="O276" s="60"/>
      <c r="P276" s="58"/>
      <c r="Q276" s="10"/>
      <c r="R276" s="45"/>
    </row>
    <row r="277" spans="1:18" x14ac:dyDescent="0.2">
      <c r="A277" s="14"/>
      <c r="B277" s="10" t="s">
        <v>152</v>
      </c>
      <c r="C277" s="19"/>
      <c r="D277" s="35">
        <f t="shared" si="29"/>
        <v>0</v>
      </c>
      <c r="E277" s="30">
        <v>9</v>
      </c>
      <c r="F277" s="27">
        <v>42</v>
      </c>
      <c r="G277" s="11"/>
      <c r="H277" s="35">
        <f t="shared" si="30"/>
        <v>0</v>
      </c>
      <c r="I277" s="10"/>
      <c r="K277" s="13"/>
      <c r="L277" s="62"/>
      <c r="M277" s="59"/>
      <c r="N277" s="62"/>
      <c r="O277" s="60"/>
      <c r="P277" s="58"/>
      <c r="Q277" s="10"/>
      <c r="R277" s="45"/>
    </row>
    <row r="278" spans="1:18" x14ac:dyDescent="0.2">
      <c r="A278" s="14"/>
      <c r="B278" s="13" t="s">
        <v>168</v>
      </c>
      <c r="C278" s="23"/>
      <c r="D278" s="35">
        <f t="shared" si="29"/>
        <v>0</v>
      </c>
      <c r="E278" s="30">
        <v>1</v>
      </c>
      <c r="F278" s="31">
        <v>5</v>
      </c>
      <c r="G278" s="21"/>
      <c r="H278" s="35">
        <f t="shared" si="30"/>
        <v>0</v>
      </c>
      <c r="I278" s="10"/>
      <c r="J278" s="10"/>
      <c r="K278" s="13"/>
      <c r="L278" s="62"/>
      <c r="M278" s="59"/>
      <c r="N278" s="62"/>
      <c r="O278" s="60"/>
      <c r="P278" s="58"/>
      <c r="Q278" s="10"/>
      <c r="R278" s="45"/>
    </row>
    <row r="279" spans="1:18" x14ac:dyDescent="0.2">
      <c r="A279" s="14"/>
      <c r="B279" s="13" t="s">
        <v>259</v>
      </c>
      <c r="C279" s="19"/>
      <c r="D279" s="35">
        <f t="shared" si="29"/>
        <v>0</v>
      </c>
      <c r="E279" s="30">
        <v>1</v>
      </c>
      <c r="F279" s="27">
        <v>10</v>
      </c>
      <c r="G279" s="11"/>
      <c r="H279" s="35">
        <f t="shared" si="30"/>
        <v>0</v>
      </c>
      <c r="I279" s="10"/>
      <c r="K279" s="62"/>
      <c r="L279" s="59"/>
      <c r="M279" s="62"/>
      <c r="N279" s="60"/>
      <c r="O279" s="58"/>
      <c r="P279" s="59"/>
      <c r="Q279" s="10"/>
      <c r="R279" s="45"/>
    </row>
    <row r="280" spans="1:18" x14ac:dyDescent="0.2">
      <c r="A280" s="14"/>
      <c r="B280" s="10" t="s">
        <v>153</v>
      </c>
      <c r="C280" s="19"/>
      <c r="D280" s="35">
        <f t="shared" si="29"/>
        <v>0</v>
      </c>
      <c r="E280" s="30">
        <v>6</v>
      </c>
      <c r="F280" s="27">
        <v>30</v>
      </c>
      <c r="G280" s="11"/>
      <c r="H280" s="35">
        <f t="shared" si="30"/>
        <v>0</v>
      </c>
      <c r="I280" s="10"/>
      <c r="J280" s="10"/>
      <c r="Q280" s="10"/>
      <c r="R280" s="45"/>
    </row>
    <row r="281" spans="1:18" x14ac:dyDescent="0.2">
      <c r="A281" s="14"/>
      <c r="B281" s="13" t="s">
        <v>268</v>
      </c>
      <c r="C281" s="19"/>
      <c r="D281" s="35">
        <f t="shared" si="29"/>
        <v>0</v>
      </c>
      <c r="E281" s="30">
        <v>1</v>
      </c>
      <c r="F281" s="27">
        <v>5</v>
      </c>
      <c r="G281" s="11"/>
      <c r="H281" s="35">
        <f t="shared" si="30"/>
        <v>0</v>
      </c>
      <c r="I281" s="10"/>
      <c r="J281" s="10"/>
      <c r="K281" s="62"/>
      <c r="L281" s="59"/>
      <c r="M281" s="62"/>
      <c r="N281" s="60"/>
      <c r="O281" s="58"/>
      <c r="P281" s="59"/>
      <c r="Q281" s="10"/>
      <c r="R281" s="45"/>
    </row>
    <row r="282" spans="1:18" x14ac:dyDescent="0.2">
      <c r="A282" s="14"/>
      <c r="B282" s="8" t="s">
        <v>79</v>
      </c>
      <c r="C282" s="19"/>
      <c r="D282" s="35">
        <f t="shared" si="29"/>
        <v>0</v>
      </c>
      <c r="E282" s="30"/>
      <c r="F282" s="27"/>
      <c r="G282" s="11"/>
      <c r="H282" s="35">
        <f t="shared" si="30"/>
        <v>0</v>
      </c>
      <c r="I282" s="10"/>
      <c r="J282" s="10"/>
      <c r="K282" s="62"/>
      <c r="L282" s="59"/>
      <c r="M282" s="62"/>
      <c r="N282" s="60"/>
      <c r="O282" s="58"/>
      <c r="P282" s="59"/>
      <c r="Q282" s="10"/>
      <c r="R282" s="45"/>
    </row>
    <row r="283" spans="1:18" x14ac:dyDescent="0.2">
      <c r="A283" s="14"/>
      <c r="B283" s="8" t="s">
        <v>79</v>
      </c>
      <c r="C283" s="19"/>
      <c r="D283" s="35">
        <f t="shared" si="29"/>
        <v>0</v>
      </c>
      <c r="E283" s="30"/>
      <c r="F283" s="27"/>
      <c r="G283" s="11"/>
      <c r="H283" s="35">
        <f t="shared" si="30"/>
        <v>0</v>
      </c>
      <c r="I283" s="10"/>
      <c r="J283" s="10"/>
      <c r="K283" s="62"/>
      <c r="L283" s="59"/>
      <c r="M283" s="62"/>
      <c r="N283" s="60"/>
      <c r="O283" s="58"/>
      <c r="P283" s="59"/>
      <c r="Q283" s="10"/>
      <c r="R283" s="45"/>
    </row>
    <row r="284" spans="1:18" x14ac:dyDescent="0.2">
      <c r="A284" s="14"/>
      <c r="B284" s="8" t="s">
        <v>79</v>
      </c>
      <c r="C284" s="19"/>
      <c r="D284" s="35">
        <f t="shared" si="29"/>
        <v>0</v>
      </c>
      <c r="E284" s="30"/>
      <c r="F284" s="27"/>
      <c r="G284" s="11"/>
      <c r="H284" s="35">
        <f t="shared" si="30"/>
        <v>0</v>
      </c>
      <c r="I284" s="10"/>
      <c r="J284" s="10"/>
      <c r="K284" s="62"/>
      <c r="L284" s="59"/>
      <c r="M284" s="62"/>
      <c r="N284" s="60"/>
      <c r="O284" s="58"/>
      <c r="P284" s="59"/>
      <c r="Q284" s="10"/>
      <c r="R284" s="45"/>
    </row>
    <row r="285" spans="1:18" x14ac:dyDescent="0.2">
      <c r="A285" s="14"/>
      <c r="B285" s="8" t="s">
        <v>79</v>
      </c>
      <c r="C285" s="19"/>
      <c r="D285" s="35">
        <f t="shared" si="29"/>
        <v>0</v>
      </c>
      <c r="E285" s="30"/>
      <c r="F285" s="27"/>
      <c r="G285" s="11"/>
      <c r="H285" s="35">
        <f t="shared" si="30"/>
        <v>0</v>
      </c>
      <c r="I285" s="10"/>
      <c r="J285" s="10"/>
      <c r="K285" s="62"/>
      <c r="L285" s="59"/>
      <c r="M285" s="62"/>
      <c r="N285" s="60"/>
      <c r="O285" s="58"/>
      <c r="P285" s="59"/>
      <c r="Q285" s="10"/>
      <c r="R285" s="45"/>
    </row>
    <row r="286" spans="1:18" x14ac:dyDescent="0.2">
      <c r="A286" s="14"/>
      <c r="B286" s="8" t="s">
        <v>79</v>
      </c>
      <c r="C286" s="19"/>
      <c r="D286" s="35">
        <f t="shared" si="29"/>
        <v>0</v>
      </c>
      <c r="E286" s="30"/>
      <c r="F286" s="27"/>
      <c r="G286" s="11"/>
      <c r="H286" s="35">
        <f t="shared" si="30"/>
        <v>0</v>
      </c>
      <c r="I286" s="10"/>
      <c r="J286" s="10"/>
      <c r="K286" s="62"/>
      <c r="L286" s="59"/>
      <c r="M286" s="62"/>
      <c r="N286" s="60"/>
      <c r="O286" s="58"/>
      <c r="P286" s="59"/>
      <c r="Q286" s="10"/>
      <c r="R286" s="45"/>
    </row>
    <row r="287" spans="1:18" x14ac:dyDescent="0.2">
      <c r="A287" s="14"/>
      <c r="B287" s="8" t="s">
        <v>79</v>
      </c>
      <c r="C287" s="19"/>
      <c r="D287" s="35">
        <f t="shared" si="29"/>
        <v>0</v>
      </c>
      <c r="E287" s="30"/>
      <c r="F287" s="27"/>
      <c r="G287" s="11"/>
      <c r="H287" s="35">
        <f t="shared" si="30"/>
        <v>0</v>
      </c>
      <c r="I287" s="10"/>
      <c r="J287" s="10"/>
      <c r="K287" s="62"/>
      <c r="L287" s="59"/>
      <c r="M287" s="62"/>
      <c r="N287" s="60"/>
      <c r="O287" s="58"/>
      <c r="P287" s="59"/>
      <c r="Q287" s="10"/>
      <c r="R287" s="45"/>
    </row>
    <row r="288" spans="1:18" x14ac:dyDescent="0.2">
      <c r="A288" s="14"/>
      <c r="B288" s="8" t="s">
        <v>79</v>
      </c>
      <c r="C288" s="19"/>
      <c r="D288" s="35">
        <f t="shared" si="29"/>
        <v>0</v>
      </c>
      <c r="E288" s="30"/>
      <c r="F288" s="27"/>
      <c r="G288" s="11"/>
      <c r="H288" s="35">
        <f t="shared" si="30"/>
        <v>0</v>
      </c>
      <c r="I288" s="10"/>
      <c r="K288" s="62"/>
      <c r="L288" s="59"/>
      <c r="M288" s="62"/>
      <c r="N288" s="60"/>
      <c r="O288" s="58"/>
      <c r="P288" s="59"/>
      <c r="Q288" s="10"/>
      <c r="R288" s="45"/>
    </row>
    <row r="289" spans="1:18" ht="13.5" thickBot="1" x14ac:dyDescent="0.25">
      <c r="A289" s="14"/>
      <c r="B289" s="10"/>
      <c r="C289" s="19"/>
      <c r="D289" s="37"/>
      <c r="E289" s="30"/>
      <c r="F289" s="27"/>
      <c r="G289" s="11"/>
      <c r="H289" s="35"/>
      <c r="I289" s="10"/>
      <c r="J289" s="45"/>
      <c r="Q289" s="10"/>
      <c r="R289" s="45"/>
    </row>
    <row r="290" spans="1:18" ht="13.5" thickBot="1" x14ac:dyDescent="0.25">
      <c r="D290" s="38">
        <f>SUM(D1:D289)</f>
        <v>0</v>
      </c>
      <c r="H290" s="42">
        <f>SUM(H1:H289)</f>
        <v>0</v>
      </c>
      <c r="J290" s="45"/>
      <c r="K290" s="45"/>
      <c r="L290" s="45"/>
      <c r="M290" s="45"/>
      <c r="N290" s="45"/>
      <c r="O290" s="45"/>
      <c r="P290" s="45"/>
      <c r="Q290" s="45"/>
      <c r="R290" s="45"/>
    </row>
    <row r="291" spans="1:18" x14ac:dyDescent="0.2">
      <c r="K291" s="45"/>
      <c r="L291" s="45"/>
      <c r="M291" s="45"/>
      <c r="N291" s="45"/>
      <c r="O291" s="45"/>
      <c r="P291" s="45"/>
      <c r="Q291" s="45"/>
      <c r="R291" s="45"/>
    </row>
    <row r="292" spans="1:18" x14ac:dyDescent="0.2">
      <c r="A292" s="82" t="s">
        <v>154</v>
      </c>
      <c r="C292" s="19"/>
    </row>
    <row r="293" spans="1:18" x14ac:dyDescent="0.2">
      <c r="A293" s="82" t="s">
        <v>155</v>
      </c>
    </row>
    <row r="294" spans="1:18" x14ac:dyDescent="0.2">
      <c r="A294" s="82"/>
    </row>
    <row r="295" spans="1:18" x14ac:dyDescent="0.2">
      <c r="A295" s="82" t="s">
        <v>156</v>
      </c>
    </row>
  </sheetData>
  <mergeCells count="5">
    <mergeCell ref="E1:F1"/>
    <mergeCell ref="K15:K17"/>
    <mergeCell ref="K11:K13"/>
    <mergeCell ref="K7:K9"/>
    <mergeCell ref="K3:K5"/>
  </mergeCells>
  <phoneticPr fontId="0" type="noConversion"/>
  <printOptions gridLines="1"/>
  <pageMargins left="0.94" right="0.37013888888888891" top="0.8701388888888888" bottom="0.4201388888888889" header="0.3298611111111111" footer="0.51180555555555551"/>
  <pageSetup scale="58" firstPageNumber="0" fitToHeight="3" orientation="portrait" horizontalDpi="300" verticalDpi="300" r:id="rId1"/>
  <headerFooter alignWithMargins="0">
    <oddHeader>&amp;C&amp;"Arial,Bold"&amp;12FAIR MARKET VALUE
NON-CASH CHARITABLE CONTRIBUTIONS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Instructions</vt:lpstr>
      <vt:lpstr>FMV Spreadsheet</vt:lpstr>
      <vt:lpstr>d0e1472_1</vt:lpstr>
      <vt:lpstr>d0e1481_1</vt:lpstr>
      <vt:lpstr>d0e1499_1</vt:lpstr>
      <vt:lpstr>d0e1546_1</vt:lpstr>
      <vt:lpstr>d0e1553_1</vt:lpstr>
      <vt:lpstr>d0e1594_1</vt:lpstr>
      <vt:lpstr>d0e1599_1</vt:lpstr>
      <vt:lpstr>d0e4040_1</vt:lpstr>
      <vt:lpstr>d0e4058_1</vt:lpstr>
      <vt:lpstr>d0e4089_1</vt:lpstr>
      <vt:lpstr>d0e4132_1</vt:lpstr>
      <vt:lpstr>d0e4151_1</vt:lpstr>
      <vt:lpstr>'FMV Spreadsheet'!Print_Area</vt:lpstr>
      <vt:lpstr>'FMV Spreadsheet'!Print_Titles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1TaxFinancial</dc:creator>
  <cp:lastModifiedBy>1 Tax Financial</cp:lastModifiedBy>
  <cp:lastPrinted>2018-10-25T04:07:42Z</cp:lastPrinted>
  <dcterms:created xsi:type="dcterms:W3CDTF">2009-11-06T18:27:54Z</dcterms:created>
  <dcterms:modified xsi:type="dcterms:W3CDTF">2018-10-25T04:11:12Z</dcterms:modified>
</cp:coreProperties>
</file>